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243.189\закупки\МАКСИМОВА 2025 ГОД\ЗАКУПКИ 2025 ГОД\ЗАКУПКИ НА ПРОВЕРКУ 2025г\ПОСТАВКА ЭЛЕКТРОТЕХНИЧЕСКИХ МАТЕРИАЛОВ от 24 июля\"/>
    </mc:Choice>
  </mc:AlternateContent>
  <bookViews>
    <workbookView xWindow="0" yWindow="0" windowWidth="28800" windowHeight="12300"/>
  </bookViews>
  <sheets>
    <sheet name="." sheetId="1" r:id="rId1"/>
  </sheets>
  <definedNames>
    <definedName name="_xlnm.Print_Area" localSheetId="0">'.'!$A$1:$H$289</definedName>
  </definedNames>
  <calcPr calcId="162913" refMode="R1C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10" i="1"/>
  <c r="H284" i="1" l="1"/>
  <c r="G284" i="1"/>
  <c r="F284" i="1"/>
  <c r="E284" i="1" l="1"/>
  <c r="D284" i="1" l="1"/>
</calcChain>
</file>

<file path=xl/sharedStrings.xml><?xml version="1.0" encoding="utf-8"?>
<sst xmlns="http://schemas.openxmlformats.org/spreadsheetml/2006/main" count="564" uniqueCount="290">
  <si>
    <t>Обоснование начальной (максимальной) цены договора, заключаемого путем запроса котировок</t>
  </si>
  <si>
    <t>№</t>
  </si>
  <si>
    <t>Ед. изм.</t>
  </si>
  <si>
    <t>НМЦД</t>
  </si>
  <si>
    <t>Приложение №5</t>
  </si>
  <si>
    <t>Исп: Чеблокова А.П.</t>
  </si>
  <si>
    <t>Тел: 8 (391) 229-23-83 (доб.888)</t>
  </si>
  <si>
    <t>НМЦД по минимальной стоимости, в руб.</t>
  </si>
  <si>
    <t>Используемый  метод определения начальной (максимальной) цены договора (далее НМЦД) с обоснованием : метод сопостовимых рыночных цен (анализа рынка) в соответствии с требованиями раздела 9 Положения о закупке товаров, работ, услуг для нужд ЧУЗ ОАО "РЖД" от 05.03.2021.№ЦДЗ-18</t>
  </si>
  <si>
    <t>шт</t>
  </si>
  <si>
    <t>ВСЕГО:</t>
  </si>
  <si>
    <t>Соединитель для распределительных коробок</t>
  </si>
  <si>
    <t>Вставка плавкая ПН2-100-100А-У3</t>
  </si>
  <si>
    <t>Вставка плавкая ПН2-250-250А-У3</t>
  </si>
  <si>
    <t>Вставка плавкая ПН2-400-400А-У3</t>
  </si>
  <si>
    <t>Вставка плавкая НПН2-60-63А-У3</t>
  </si>
  <si>
    <t>Плавкая вставка предохранителя ППНИ-33, габарит 00, 100А</t>
  </si>
  <si>
    <t>Плавкая вставка предохранителя ППНИ-35, габарит 1, 250А</t>
  </si>
  <si>
    <t>Плавкая вставка предохранителя ППНИ-37, габарит 2, 250А</t>
  </si>
  <si>
    <t xml:space="preserve">Бокс ЩРН-П-4 модуля навесн. пластик IP41 </t>
  </si>
  <si>
    <t xml:space="preserve">Бокс ЩРН-П-8 модулей навесн. пластик IP41 </t>
  </si>
  <si>
    <t xml:space="preserve">Бокс ЩРН-П-12 модулей навесной пластик IP41       </t>
  </si>
  <si>
    <t xml:space="preserve">Бокс ЩРН-П-24 модуля навесн. пластик IP41 </t>
  </si>
  <si>
    <t xml:space="preserve">Бокс ЩРН-П-36 модулей навесн. пластик IP41 </t>
  </si>
  <si>
    <t>Щит распределительный навесной ЩРн-ПГ-5 IP65 пластиковый 155х119х89</t>
  </si>
  <si>
    <t>Щит распределительный навесной ЩРн-П-8 IP65 пластиковый 147х203х89</t>
  </si>
  <si>
    <t>Щит распределительный навесной ЩРн-П-12 IP65 пластиковый 199х255х109</t>
  </si>
  <si>
    <t>Щит распределительный навесной ЩРн-П-24 IP65 пластиковый 354х272х109</t>
  </si>
  <si>
    <t>Корпус пластиковый КМПн-36 IP55</t>
  </si>
  <si>
    <t xml:space="preserve"> Корпус металлический ЩРн-12 (265х310х120) IP31</t>
  </si>
  <si>
    <t xml:space="preserve"> Корпус металлический ЩРн-24 (395х310х120) IP31</t>
  </si>
  <si>
    <t xml:space="preserve"> Корпус металлический ЩРн-36 (540х310х120) IP31</t>
  </si>
  <si>
    <t xml:space="preserve"> Корпус металлический ЩРн-12 (240х330х120) IP54</t>
  </si>
  <si>
    <t xml:space="preserve"> Корпус металлический ЩРн-24 (410х330х120) IP54</t>
  </si>
  <si>
    <t xml:space="preserve">Корпус металлический ЩРн-36з (540х330х120) IP54 </t>
  </si>
  <si>
    <t>Корпус металлический ЩМП  (395х310х220мм) УХЛ3 IP31</t>
  </si>
  <si>
    <t xml:space="preserve"> Корпус металлический ЩРн-36 (540х330х120) IP54</t>
  </si>
  <si>
    <t>Корпус металлический ЩМП  (650х500х220мм) УХЛ3 IP31</t>
  </si>
  <si>
    <t xml:space="preserve">Корпус металлический ЩМП (400х300х220мм) У2 IP54 </t>
  </si>
  <si>
    <t>Корпус металлический ЩМП (500х400х220мм) У2 IP54</t>
  </si>
  <si>
    <t>Корпус металлический ЩМП  (650х500х220мм) У2 IP54</t>
  </si>
  <si>
    <t>Сальник PG-13.5 диаметр кабеля 7-11мм IP54</t>
  </si>
  <si>
    <t>Сальник PG-21 диаметр кабеля 15-18мм IP54</t>
  </si>
  <si>
    <t>Сальник PG-29 диаметр кабеля 18-24мм IP54</t>
  </si>
  <si>
    <t>Сальник PG-42 диаметр кабеля 30-40мм IP54</t>
  </si>
  <si>
    <t>Сальник d20мм (Dотв 22мм)</t>
  </si>
  <si>
    <t>Сальник d25мм серый диаметр ответвительного бокса 32мм</t>
  </si>
  <si>
    <t>Сальник d32мм серый диаметр ответвительного бокса 37мм</t>
  </si>
  <si>
    <t>Сальник d40мм (Dотв 49мм)</t>
  </si>
  <si>
    <t>Выключатель клавишный 250V 15А (3с) ON-OFF красный с подсветкой</t>
  </si>
  <si>
    <t>Выключатель клавишный 250V 25А (4с) ON-OFF красный с подсветкой</t>
  </si>
  <si>
    <t>Евровилка прямая белая 16А</t>
  </si>
  <si>
    <t xml:space="preserve"> Патрон подвесной керамический, Е27 (200 шт),</t>
  </si>
  <si>
    <t>Драйвер светодиодный LED 350w 12v</t>
  </si>
  <si>
    <t>Драйвер светодиодный LED 150w 12v</t>
  </si>
  <si>
    <t>Переход гнездо F - гнездо TV,</t>
  </si>
  <si>
    <t>Переход гнездо F - штекер TV,</t>
  </si>
  <si>
    <t>Клемма 2-проводная 0.2 - 4 мм2 многоразовая       прозрачная</t>
  </si>
  <si>
    <t>Клемма трехпроводная 0,2-4 мм2 многоразовая       прозрачная 221-413</t>
  </si>
  <si>
    <t xml:space="preserve">Строительно-монтажная клемма СМК 221-614 </t>
  </si>
  <si>
    <t xml:space="preserve">Строительно-монтажная клемма СМК 222-4133 проходная (50шт/упак) </t>
  </si>
  <si>
    <t>Клемма 2x2.5мм белая/прозрачная</t>
  </si>
  <si>
    <t>Клемма 3x2.5мм оранжевая/прозрачная</t>
  </si>
  <si>
    <t>Клемма 4x2.5мм красная/прозрачная</t>
  </si>
  <si>
    <t>Клемма шестипроводная 1.5-4мм.кв одножильная</t>
  </si>
  <si>
    <t>Соединительный изолирующий зажим СИЗ-К-6</t>
  </si>
  <si>
    <t>Соединительный изолирующий зажим СИЗ-К-8</t>
  </si>
  <si>
    <t>Соединительный изолирующий зажим СИЗ-К-10</t>
  </si>
  <si>
    <t>Наконечник НШВИ 0,75-08 белый (20шт/упак)</t>
  </si>
  <si>
    <t>Наконечник кабельный ТМЛ 50-10-11</t>
  </si>
  <si>
    <t>Наконечник кабельный ТА 16-8-5,4</t>
  </si>
  <si>
    <t>Наконечник кабельный ТА 50-10-9</t>
  </si>
  <si>
    <t>Наконечник кабельный ТА 120-12-14</t>
  </si>
  <si>
    <t>Гильза кабельная ГМЛ 10-5</t>
  </si>
  <si>
    <t>Клеммник ЗВИ-10 2.5-6мм.кв. 12пар не поддерживающий горения</t>
  </si>
  <si>
    <t>Клеммник ЗВИ-5 1.5-4мм.кв. 12пар не поддерживающий горения</t>
  </si>
  <si>
    <t>Клемма ЗНИ-10 мм.кв. серый</t>
  </si>
  <si>
    <t>Заглушка для ЗНИ 10мм.кв 70) серая</t>
  </si>
  <si>
    <t>Клемма винтовая КВИ-10мм2 серая</t>
  </si>
  <si>
    <t>Лампа  люминесцентная</t>
  </si>
  <si>
    <t xml:space="preserve">Лампа линейная люминесцентная ЛЛ 36вт L36/765 G13 дневная </t>
  </si>
  <si>
    <t>Лампа светодиодная груша</t>
  </si>
  <si>
    <t xml:space="preserve">Лампа светодиодная шар </t>
  </si>
  <si>
    <t xml:space="preserve">Лампа светодиодная </t>
  </si>
  <si>
    <t xml:space="preserve">Лампа светодиодная T80 таблетка </t>
  </si>
  <si>
    <t>ЛОН 60вт Б-230-60-4 Е27</t>
  </si>
  <si>
    <t>ЛОН 25вт Б-230-25-2 Е27</t>
  </si>
  <si>
    <t>ЛОН 95вт Б-230-95-4 Е27</t>
  </si>
  <si>
    <t>РН 200Вт 230В  E27 Лисма</t>
  </si>
  <si>
    <t>ДШ 40вт ДШ-230-40 Е14</t>
  </si>
  <si>
    <t>Лампа ртутная ДРЛ 125Вт 230В Е27 BL</t>
  </si>
  <si>
    <t>Оповещатель охранно-пожарный световой Т 220 Не входить (красный фон)</t>
  </si>
  <si>
    <t xml:space="preserve">Стартёр LS151M 4...22Вт., 110-130В </t>
  </si>
  <si>
    <t xml:space="preserve">Стартёр LS111M 4-65Вт.. 220-240В </t>
  </si>
  <si>
    <t>Дюбель-хомут ДХ 5–10 (бел) (100шт)</t>
  </si>
  <si>
    <t>Дюбель-хомут ДХП 14–6 (бел) (100шт)</t>
  </si>
  <si>
    <t>Элемент питания LR 23A JAZZway Alkaline BL-1</t>
  </si>
  <si>
    <t>Элемент питания AG 3 LR 41 BL-10</t>
  </si>
  <si>
    <t>Элемент питания литиевый CR123A-B1</t>
  </si>
  <si>
    <t>Элемент питания 6F22 (крона) солевой JAZZway Heavy Duty</t>
  </si>
  <si>
    <t xml:space="preserve">Батарейка щелочная Alkaline LR06/AA (4шт/блистер) </t>
  </si>
  <si>
    <t>Комплект заземления безмуфтовый 6м (стержни       D=16мм)</t>
  </si>
  <si>
    <t>Кнопка для звонка в индивидуальной упаковке</t>
  </si>
  <si>
    <t>Припой ПОС 61 с канифолью 2 мм, 100 гр</t>
  </si>
  <si>
    <t>Отвертка-детектор ОП-1</t>
  </si>
  <si>
    <t xml:space="preserve">Набор диэлектрических отверток </t>
  </si>
  <si>
    <t xml:space="preserve">Пассатижи диэлектрические 200мм </t>
  </si>
  <si>
    <t xml:space="preserve">Бокорезы усиленные диэлектрические 180мм </t>
  </si>
  <si>
    <t xml:space="preserve">Изолента ПВХ черная 15мм 20м </t>
  </si>
  <si>
    <t xml:space="preserve"> Изолента Х/Б 19мм 7м </t>
  </si>
  <si>
    <t>Перчатки диэлектрические  1кВ</t>
  </si>
  <si>
    <t>Фонарь светодиодный 5Вт аккумуляторный налобный пластик</t>
  </si>
  <si>
    <t>Знак безопасности 220В 40х20</t>
  </si>
  <si>
    <t>Бур по бетону 6х160х100 SDS-Plus</t>
  </si>
  <si>
    <t>Бур по бетону 8х160х100 SDS-Plus</t>
  </si>
  <si>
    <t>Бур по бетону 10х210х150 SDS-Plus</t>
  </si>
  <si>
    <t>Бур по бетону 12х260х200 SDS-Plus</t>
  </si>
  <si>
    <t>Диск отрезной по металлу 125х1.2х22.23 мм</t>
  </si>
  <si>
    <t>Выключатель автоматический трехполюсный 100 А C ВА47-100 C 10кА</t>
  </si>
  <si>
    <t>Выключатель автоматический трехполюсный 80А C ВА47-100 10кА</t>
  </si>
  <si>
    <t>Автоматический выключатель ВА88-35 3Р 250А 35кА</t>
  </si>
  <si>
    <t>Выключатель автоматический однополюсный 6А C ВА47-29 4.5кА</t>
  </si>
  <si>
    <t>Выключатель автоматический однополюсный 10А C ВА47-29 4.5кА</t>
  </si>
  <si>
    <t>Выключатель автоматический однополюсный 16А C ВА47-29 4.5кА</t>
  </si>
  <si>
    <t>Выключатель автоматический трехполюсный 16А C ВА47-29 4.5кА</t>
  </si>
  <si>
    <t>Выключатель автоматический однополюсный 25А C ВА47-29 4.5кА</t>
  </si>
  <si>
    <t>Выключатель автоматический трехполюсный 25А C ВА47-29 4.5кА</t>
  </si>
  <si>
    <t>Выключатель автоматический трехполюсный 32А C ВА47-29 4.5кА</t>
  </si>
  <si>
    <t>Выключатель автоматический трехполюсный 40А C ВА47-29 4.5кА</t>
  </si>
  <si>
    <t>Выключатель автоматический трехполюсный 50А C ВА47-29 4.5кА</t>
  </si>
  <si>
    <t>Выключатель автоматический трехполюсный 63А C ВА47-29 4.5кА</t>
  </si>
  <si>
    <t>Выключатель автоматический дифференциальный АВДТ-32 1п+N 16А 30мА С(Электронный)</t>
  </si>
  <si>
    <t>Выключатель автоматический дифференциальный АВДТ-32 1п+N 25А 30мА С(Электронный)</t>
  </si>
  <si>
    <t>Расцепитель независимый РН47 на DIN-рейку новая серия</t>
  </si>
  <si>
    <t>Контактор модульный КМ20-11M AC</t>
  </si>
  <si>
    <t>Контактор модульный КМ20-40М AC</t>
  </si>
  <si>
    <t>Контактор КМИ малогабаритный 9А катушка управления 230В АС 1НЗ</t>
  </si>
  <si>
    <t>Контактор КМИ-11810 18А 220В</t>
  </si>
  <si>
    <t>Контактор КМИ-22510 25А 230В 1НО</t>
  </si>
  <si>
    <t>Контактор КМИ-23210 32А 220В/АС3 1НО</t>
  </si>
  <si>
    <t>Контактор КМИ-35012 50А 230В/АС3 1НО, 1НЗ</t>
  </si>
  <si>
    <t>Контактор КМИ малогабаритный 95А катушка управления 230В АС 1НО+1НЗ</t>
  </si>
  <si>
    <t>Реле электромеханическое универсальное миниатюрное, монтаж в розетку, 4CO 7A, контакты AgNi, катушка 230В АC, степень защиты RTI, опции: кнопка тест + мех.индикатор</t>
  </si>
  <si>
    <t>Реле промежуточное OIR 3 конт (16А). 230 В AC</t>
  </si>
  <si>
    <t>Реле промежуточное 10А 220В 4ПК РЭК77/4 без розетки</t>
  </si>
  <si>
    <t>Разъем модульный РРМ77/4 для РЭК77/4</t>
  </si>
  <si>
    <t>Реле напряжения  РНПП-311М-УХЛ3.1</t>
  </si>
  <si>
    <t>Кнопка управления модульная КМУ11</t>
  </si>
  <si>
    <t>Шина на DIN-рейку в корпусе (кросс-модуль) 3L+PEN 4х7</t>
  </si>
  <si>
    <t>Шина на DIN-рейку в корпусе (кросс-модуль) 3L+PEN 4х11</t>
  </si>
  <si>
    <t>Шина нулевая на DIN-изолятор ШНИ-6х9-8-Д-С</t>
  </si>
  <si>
    <t>Шина нулевая на DIN-изолятор ШНИ-6х9-12-Д-С</t>
  </si>
  <si>
    <t>Шина N ''ноль'' на DIN-изоляторе Ni ШНИ-6х9-14-Д-С</t>
  </si>
  <si>
    <t>Клемма вводная силовая КВС 6-50 кв.мм. серая</t>
  </si>
  <si>
    <t>Клемма вводная силовая КВС 6-50 кв.мм. синяя</t>
  </si>
  <si>
    <t>Шина соединительная типа PIN (штырь) однофазная 63А (1м)</t>
  </si>
  <si>
    <t>Шина соединительная типа PIN (штырь) трехфазная 63А (1м)</t>
  </si>
  <si>
    <t>Блок распределительный на DIN-рейку РБД-125А</t>
  </si>
  <si>
    <t>Ограничитель на DIN-рейку металл</t>
  </si>
  <si>
    <t>DIN-рейка 60см оцинкованная</t>
  </si>
  <si>
    <t>Кнопка зеленая SВ-7 Пуск 1з+1р 22мм 240В</t>
  </si>
  <si>
    <t>Переключатель 3 позиции I-0-II стандартная ручка</t>
  </si>
  <si>
    <t>Провод установочный ПуГВнг(А)-LS 1x1, белый</t>
  </si>
  <si>
    <t xml:space="preserve">Провод силовой ПуГВнг(А)-LS 1х1,5 белый </t>
  </si>
  <si>
    <t>Провод силовой ПуГВнг(А)-LS 1х2,5</t>
  </si>
  <si>
    <t>Провод силовой ПуГВнг(А)-LS 1х4</t>
  </si>
  <si>
    <t>Провод силовой ПуГВнг(А)-LS 1х6</t>
  </si>
  <si>
    <t>Провод силовой ПуГВнг(А)-LS 1х10</t>
  </si>
  <si>
    <t>Провод силовой ПуГВнг(А)-LS 1х16</t>
  </si>
  <si>
    <t>Провод силовой ПуГВнг(А)-LS 1х70</t>
  </si>
  <si>
    <t>Провод СИП-4 4х16-0,6/1</t>
  </si>
  <si>
    <t>Зажим анкерный ЗАБ 16-25</t>
  </si>
  <si>
    <t xml:space="preserve">Кабель силовой ВВГнг-LS(А) 3х1.5 </t>
  </si>
  <si>
    <t xml:space="preserve">Кабель силовой ВВГнг-LS(А) 3х2.5 </t>
  </si>
  <si>
    <t>Кабель силовой ВВГнг(А)-LS 3х4</t>
  </si>
  <si>
    <t xml:space="preserve">Кабель силовой ВВГ-Пнг(А)-LS 3х6 плоский </t>
  </si>
  <si>
    <t>Кабель силовой ВВГнг(А)-LS 5Х1.5</t>
  </si>
  <si>
    <t xml:space="preserve">Кабель силовой ВВГнг(А)-LS 5Х2.5 </t>
  </si>
  <si>
    <t xml:space="preserve">Кабель силовой  ВВГ-нг(А)-LS 5х4 </t>
  </si>
  <si>
    <t xml:space="preserve">Кабель силовой ВВГнг(А)-LS 5х6      </t>
  </si>
  <si>
    <t xml:space="preserve">Кабель силовой ВВГнг(А)-LS 5х10 </t>
  </si>
  <si>
    <t xml:space="preserve">Кабель силовой ВВГнг(А)-LS 5х16 </t>
  </si>
  <si>
    <t xml:space="preserve">Кабель силовой ВВГнг(А)-LS 5х25 </t>
  </si>
  <si>
    <t xml:space="preserve">Кабель силовой КГ-ХЛ 5х2,5 </t>
  </si>
  <si>
    <t xml:space="preserve">Кабель коаксиальный RG-6 </t>
  </si>
  <si>
    <t xml:space="preserve">Витая пара U/UTP кат 5e </t>
  </si>
  <si>
    <t>Провод соединительный ПВС 2х0.75   ТРТС</t>
  </si>
  <si>
    <t>Провод соединительный ПВС 3х1   ТРТС</t>
  </si>
  <si>
    <t xml:space="preserve">Провод соединительный ПВС 3х1.5   </t>
  </si>
  <si>
    <t xml:space="preserve">Провод соединительный ПВС 3х2.5   </t>
  </si>
  <si>
    <t xml:space="preserve">Провод ШВВП 2х0.75 </t>
  </si>
  <si>
    <t xml:space="preserve">Провод ПВС  3х1.5 </t>
  </si>
  <si>
    <t>Металлорукав Р3-ЦПнг-LS 20</t>
  </si>
  <si>
    <t>Муфта вводная для металлорукава ВМ-20 (РКн-20     (3/4), гайка под рожковый ключ)</t>
  </si>
  <si>
    <t>Муфта соединительная для металлорукава СММ20</t>
  </si>
  <si>
    <t>Трубка термоусаживаемая ТУТ нг 4/2 (7 цветов по 3шт) 100мм</t>
  </si>
  <si>
    <t>Трубка термоусаживаемая ТУТ нг 8/4 (7 цветов по 3шт) 100мм</t>
  </si>
  <si>
    <t>Трубка термоусаживаемая ТУТ нг 12/6 (7 цветов по 3шт) 100мм</t>
  </si>
  <si>
    <t>Трубка термоусаживаемая ТУТ нг 20/10 (7 цветов по 3шт) 100мм</t>
  </si>
  <si>
    <t>Трубка термоусаживаемая ТУТ нг 30/15 (7 цветов по 3шт) 100мм</t>
  </si>
  <si>
    <t>Хомут 150х2.5мм нейлон (100шт)</t>
  </si>
  <si>
    <t>Стяжка нейлоновая КСС 4x250 (черн) (100шт)</t>
  </si>
  <si>
    <t>Труба ПВХ гибкая гофрированная D=16мм легкая без протяжки 50м серый</t>
  </si>
  <si>
    <t>Труба ПВХ гибкая гофрированная D=20мм легкая без протяжки 50м серый</t>
  </si>
  <si>
    <t>Труба гофрированная ПВХ 25 мм без протяжки легкая серая (50м)</t>
  </si>
  <si>
    <t>Держатель с защелкой 16 мм для труб</t>
  </si>
  <si>
    <t>Держатель с защелкой 20 мм для труб</t>
  </si>
  <si>
    <t>Держатель с защелкой 25 мм для труб</t>
  </si>
  <si>
    <t xml:space="preserve"> Кабель-канал 16х16 белый (84м) </t>
  </si>
  <si>
    <t xml:space="preserve">Кабель-канал 25х16  белый (50м) </t>
  </si>
  <si>
    <t xml:space="preserve">Кабель-канал 40х25  белый (24м) </t>
  </si>
  <si>
    <t xml:space="preserve">Кабель-канал 60х40  белый (18м) </t>
  </si>
  <si>
    <t>Розетка  скрытой установки розетка с заземлением без шторок, 16А, 250В, белый</t>
  </si>
  <si>
    <t xml:space="preserve"> скрытой установки розетка двойная с заземлением без шторок, 16А, 250В, белый</t>
  </si>
  <si>
    <t xml:space="preserve"> розетка наружная двойная с заземлением без шторок с изолирующей пластиной, 16А, 250В, белый</t>
  </si>
  <si>
    <t xml:space="preserve"> розетка наружная с заземлением без шторок изол.пл., 16А, 250В, белый</t>
  </si>
  <si>
    <t>Розетка  с заземлением 16А механизм белый</t>
  </si>
  <si>
    <t>Рамка однопостовая  белый</t>
  </si>
  <si>
    <t>Рамка двухпостовая  универсальная белый</t>
  </si>
  <si>
    <t>Рамка трехпостовая  универсальная белый</t>
  </si>
  <si>
    <t>Выключатель одноклавишный, белый</t>
  </si>
  <si>
    <t>Lillium Выключатель двухклавишный белый</t>
  </si>
  <si>
    <t>Выключатель одноклавишный наружный  (cх.1) с изолирующей пластиной, 10А, 250B, белый</t>
  </si>
  <si>
    <t>Выключатель  двухклавишный наружный (схема 5) с изоляционной пластиной 10A 250B белый</t>
  </si>
  <si>
    <t>Переключатель одноклавишный  схема 6 10АХ механизм белый</t>
  </si>
  <si>
    <t>Выключатель проходной на шнур для бра 6А белый</t>
  </si>
  <si>
    <t>Выключатель одноклавишный  схема 1 10АХ механизм белый</t>
  </si>
  <si>
    <t>Выключатель IP54 открытой установки 1-клавишный выключатель с самовозвратом 10 АХ, серый</t>
  </si>
  <si>
    <t>Розетка  двойная компьютерная RJ45+RJ45 категория 5E механизм белый</t>
  </si>
  <si>
    <t>Коробка распределительная 85х85х40мм IP55 серая</t>
  </si>
  <si>
    <t>Коробка распределительная 100х100х50мм IP55 серая</t>
  </si>
  <si>
    <t xml:space="preserve">Коробка распределительная 100х100х50мм IP20 </t>
  </si>
  <si>
    <t xml:space="preserve">Коробка распределительная 80х40 скрытая </t>
  </si>
  <si>
    <t xml:space="preserve">Коробка распределительная 80х45мм IP20 </t>
  </si>
  <si>
    <t xml:space="preserve">Коробка установочная 68(65)х45мм </t>
  </si>
  <si>
    <t>Подрозетник для сплошных стен 68х45, IP 30, синий</t>
  </si>
  <si>
    <t>Полотно ножовочное по металлу 300 мм 2-х стороннее</t>
  </si>
  <si>
    <t>Дюбель распорный 10х60 полипропиленовый 50 шт.</t>
  </si>
  <si>
    <t>Шуруп DIN 571 6х60 сантехнический покрытие цинк</t>
  </si>
  <si>
    <t>Шайба М6 кузовная DIN9021</t>
  </si>
  <si>
    <t>Полоса 40х4 мм, горячеоцинкованная, хлыст 3 метра</t>
  </si>
  <si>
    <t>Контроллер двухпроводной линии связи С2000-КДЛ</t>
  </si>
  <si>
    <t>Источник питания резервированный</t>
  </si>
  <si>
    <t>Устройство коммутационное УК-ВК исп.10</t>
  </si>
  <si>
    <t>Блок контрольно-пусковой С2000-КПБ</t>
  </si>
  <si>
    <t>Извещатель пожарный ИП 212-45</t>
  </si>
  <si>
    <t>Извещатель дымовой ДИП-34А-03 (ИП 212-34А) адресный</t>
  </si>
  <si>
    <t>Извещатель пожарный ручной адресный ИПР 513-3АМ</t>
  </si>
  <si>
    <t>Извещатель тепловой С2000-ИП-03 адресно-аналоговый(С2000-ИП-02-02)</t>
  </si>
  <si>
    <t>Извещатель пожарный тепловой максимальный ИП101-1А-А1</t>
  </si>
  <si>
    <t>Блок контроля и индикации С2000-БКИ для 60 разделов</t>
  </si>
  <si>
    <t>Контроллер доступа С2000-2</t>
  </si>
  <si>
    <t>Прибор сигнально-пусковой С2000СП1</t>
  </si>
  <si>
    <t>Пульт контроля и управления С2000-М</t>
  </si>
  <si>
    <t>Аккумулятор  L 12В 40Ач</t>
  </si>
  <si>
    <t>Аккумулятор  12В 17Ач</t>
  </si>
  <si>
    <t>Аккумулятор  12В 7Ач</t>
  </si>
  <si>
    <t>Шина нулевая на DIN-изолятор</t>
  </si>
  <si>
    <t>Кнопка  Пуск-Стоп с подсветкой неон 1з+1р 240В</t>
  </si>
  <si>
    <t>Скоба монтажная U-образная с резьбой М10 с гайкамидля труб d3</t>
  </si>
  <si>
    <t xml:space="preserve">Труба гофрированная ПНД d=20мм с зондом черная (100м) </t>
  </si>
  <si>
    <t>Розетка с заземлением со шторками с крышкой белая в сборе IP44</t>
  </si>
  <si>
    <t>Держатель с защёлкой CF20 черный</t>
  </si>
  <si>
    <t>Скоба металлическая однолапковая d=19-20мм</t>
  </si>
  <si>
    <t>Скоба металлическая двухлапковая d=19-20мм</t>
  </si>
  <si>
    <t>Дюбель распорный Чапай 6х40 шипы+усы (синие) (1000 шт)</t>
  </si>
  <si>
    <t>Саморез металл/металл 4.2х41 острый цинк 100 шт</t>
  </si>
  <si>
    <t>Саморез гипсокартон/дерево 3.5х41 100 шт</t>
  </si>
  <si>
    <t>Сальник PG-16 диаметр кабеля 9-13мм IP54</t>
  </si>
  <si>
    <t xml:space="preserve">Лампа светодиодная LED 12 Вт GX53 6500К 960Лм таблетка 220 В (замена 100Вт) </t>
  </si>
  <si>
    <t>Светильник РТУ-06-125-004 со стеклом молочный IP54</t>
  </si>
  <si>
    <t>Светильник НТУ-06-75-01 (Шар) d.300 опаловый ПММА/корпус черный ИУ</t>
  </si>
  <si>
    <t xml:space="preserve">Лампа светодиодная LED  Грушевидная </t>
  </si>
  <si>
    <t>Лампа ДРВ 125 Вт Е27 (40)</t>
  </si>
  <si>
    <t>Кабель-канал соединительный, синий</t>
  </si>
  <si>
    <t>Шинопровод для трековых систем</t>
  </si>
  <si>
    <t>Трековый светильник светодиодный</t>
  </si>
  <si>
    <t xml:space="preserve"> Блок питания</t>
  </si>
  <si>
    <t>Лента светодиодная</t>
  </si>
  <si>
    <t>Профиль для светодиодной ленты</t>
  </si>
  <si>
    <t>Блок питания</t>
  </si>
  <si>
    <t>упак</t>
  </si>
  <si>
    <t>пар</t>
  </si>
  <si>
    <t>м</t>
  </si>
  <si>
    <t xml:space="preserve">Наименование товара (согласно технического задания) </t>
  </si>
  <si>
    <t xml:space="preserve">К извещению №25030108020 от 24 июля 2025г </t>
  </si>
  <si>
    <t>НМЦД в связи с экономией денежных средств формируется исходя из минимальной предложенной стоимости и равна 316 498 (Триста шестнадцать тысяч четыреста девяносто восемь) рублей 40 копеек.</t>
  </si>
  <si>
    <t>Поставщик 1,                в руб.</t>
  </si>
  <si>
    <t>Поставщик 2,              в руб.</t>
  </si>
  <si>
    <t>Поставщик 3,                     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</si>
</sst>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3" fillId="0" borderId="0" applyFill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11" fillId="0" borderId="4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vertical="center" wrapText="1"/>
    </xf>
    <xf numFmtId="4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Excel Built-in 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view="pageBreakPreview" zoomScale="90" zoomScaleNormal="90" zoomScaleSheetLayoutView="90" workbookViewId="0">
      <selection activeCell="F11" sqref="F11"/>
    </sheetView>
  </sheetViews>
  <sheetFormatPr defaultRowHeight="15" x14ac:dyDescent="0.25"/>
  <cols>
    <col min="1" max="1" width="4.42578125" style="4" customWidth="1"/>
    <col min="2" max="2" width="35" style="4" customWidth="1"/>
    <col min="3" max="3" width="7.42578125" style="4" customWidth="1"/>
    <col min="4" max="4" width="21" style="5" customWidth="1"/>
    <col min="5" max="5" width="20" style="24" customWidth="1"/>
    <col min="6" max="6" width="22.42578125" style="5" customWidth="1"/>
    <col min="7" max="8" width="16.140625" style="4" customWidth="1"/>
    <col min="9" max="16384" width="9.140625" style="4"/>
  </cols>
  <sheetData>
    <row r="1" spans="1:8" ht="18.75" customHeight="1" x14ac:dyDescent="0.25">
      <c r="A1" s="2"/>
      <c r="B1" s="2"/>
      <c r="C1" s="2"/>
      <c r="D1" s="3"/>
      <c r="F1" s="5" t="s">
        <v>4</v>
      </c>
      <c r="G1" s="11"/>
      <c r="H1" s="12"/>
    </row>
    <row r="2" spans="1:8" ht="19.5" customHeight="1" x14ac:dyDescent="0.25">
      <c r="A2" s="2"/>
      <c r="B2" s="2"/>
      <c r="C2" s="2"/>
      <c r="D2" s="3"/>
      <c r="F2" s="5" t="s">
        <v>285</v>
      </c>
      <c r="G2" s="19"/>
      <c r="H2" s="20"/>
    </row>
    <row r="3" spans="1:8" x14ac:dyDescent="0.25">
      <c r="A3" s="2"/>
      <c r="B3" s="2"/>
      <c r="C3" s="2"/>
      <c r="D3" s="3"/>
      <c r="E3" s="25"/>
      <c r="F3" s="3"/>
      <c r="G3" s="2"/>
      <c r="H3" s="2"/>
    </row>
    <row r="4" spans="1:8" ht="15" customHeight="1" x14ac:dyDescent="0.25">
      <c r="A4" s="46" t="s">
        <v>0</v>
      </c>
      <c r="B4" s="46"/>
      <c r="C4" s="46"/>
      <c r="D4" s="46"/>
      <c r="E4" s="46"/>
      <c r="F4" s="46"/>
      <c r="G4" s="46"/>
      <c r="H4" s="46"/>
    </row>
    <row r="5" spans="1:8" ht="15.75" x14ac:dyDescent="0.25">
      <c r="A5" s="12"/>
      <c r="B5" s="12"/>
      <c r="C5" s="12"/>
      <c r="D5" s="13"/>
      <c r="E5" s="26"/>
      <c r="F5" s="13"/>
      <c r="G5" s="12"/>
      <c r="H5" s="12"/>
    </row>
    <row r="6" spans="1:8" ht="44.25" customHeight="1" x14ac:dyDescent="0.25">
      <c r="A6" s="49" t="s">
        <v>8</v>
      </c>
      <c r="B6" s="49"/>
      <c r="C6" s="49"/>
      <c r="D6" s="49"/>
      <c r="E6" s="49"/>
      <c r="F6" s="49"/>
      <c r="G6" s="49"/>
      <c r="H6" s="49"/>
    </row>
    <row r="7" spans="1:8" x14ac:dyDescent="0.25">
      <c r="A7" s="47"/>
      <c r="B7" s="47"/>
      <c r="C7" s="47"/>
      <c r="D7" s="47"/>
      <c r="E7" s="47"/>
      <c r="F7" s="47"/>
      <c r="G7" s="47"/>
      <c r="H7" s="47"/>
    </row>
    <row r="8" spans="1:8" s="8" customFormat="1" ht="72.75" customHeight="1" x14ac:dyDescent="0.25">
      <c r="A8" s="6" t="s">
        <v>1</v>
      </c>
      <c r="B8" s="9" t="s">
        <v>284</v>
      </c>
      <c r="C8" s="1" t="s">
        <v>2</v>
      </c>
      <c r="D8" s="7" t="s">
        <v>287</v>
      </c>
      <c r="E8" s="27" t="s">
        <v>288</v>
      </c>
      <c r="F8" s="7" t="s">
        <v>289</v>
      </c>
      <c r="G8" s="1" t="s">
        <v>3</v>
      </c>
      <c r="H8" s="1" t="s">
        <v>7</v>
      </c>
    </row>
    <row r="9" spans="1:8" s="8" customFormat="1" ht="21.75" customHeight="1" x14ac:dyDescent="0.25">
      <c r="A9" s="6">
        <v>1</v>
      </c>
      <c r="B9" s="9">
        <v>2</v>
      </c>
      <c r="C9" s="1">
        <v>3</v>
      </c>
      <c r="D9" s="7">
        <v>4</v>
      </c>
      <c r="E9" s="27">
        <v>5</v>
      </c>
      <c r="F9" s="7">
        <v>6</v>
      </c>
      <c r="G9" s="1">
        <v>7</v>
      </c>
      <c r="H9" s="1">
        <v>8</v>
      </c>
    </row>
    <row r="10" spans="1:8" ht="41.25" customHeight="1" x14ac:dyDescent="0.25">
      <c r="A10" s="10">
        <v>1</v>
      </c>
      <c r="B10" s="30" t="s">
        <v>11</v>
      </c>
      <c r="C10" s="39" t="s">
        <v>9</v>
      </c>
      <c r="D10" s="38">
        <v>11.81</v>
      </c>
      <c r="E10" s="42">
        <v>14.76</v>
      </c>
      <c r="F10" s="43">
        <v>13.58</v>
      </c>
      <c r="G10" s="15">
        <f>(D10+E10+F10)/3</f>
        <v>13.383333333333333</v>
      </c>
      <c r="H10" s="15">
        <f>D10</f>
        <v>11.81</v>
      </c>
    </row>
    <row r="11" spans="1:8" ht="28.5" customHeight="1" x14ac:dyDescent="0.25">
      <c r="A11" s="10">
        <v>2</v>
      </c>
      <c r="B11" s="31" t="s">
        <v>12</v>
      </c>
      <c r="C11" s="39" t="s">
        <v>9</v>
      </c>
      <c r="D11" s="38">
        <v>342.65</v>
      </c>
      <c r="E11" s="42">
        <v>428.31</v>
      </c>
      <c r="F11" s="43">
        <v>394.05</v>
      </c>
      <c r="G11" s="15">
        <f t="shared" ref="G11:G74" si="0">(D11+E11+F11)/3</f>
        <v>388.33666666666664</v>
      </c>
      <c r="H11" s="15">
        <f t="shared" ref="H11:H74" si="1">D11</f>
        <v>342.65</v>
      </c>
    </row>
    <row r="12" spans="1:8" ht="28.5" customHeight="1" x14ac:dyDescent="0.25">
      <c r="A12" s="10">
        <v>3</v>
      </c>
      <c r="B12" s="32" t="s">
        <v>13</v>
      </c>
      <c r="C12" s="39" t="s">
        <v>9</v>
      </c>
      <c r="D12" s="38">
        <v>627.30999999999995</v>
      </c>
      <c r="E12" s="42">
        <v>784.14</v>
      </c>
      <c r="F12" s="43">
        <v>721.41</v>
      </c>
      <c r="G12" s="15">
        <f t="shared" si="0"/>
        <v>710.95333333333326</v>
      </c>
      <c r="H12" s="15">
        <f t="shared" si="1"/>
        <v>627.30999999999995</v>
      </c>
    </row>
    <row r="13" spans="1:8" ht="28.5" customHeight="1" x14ac:dyDescent="0.25">
      <c r="A13" s="10">
        <v>4</v>
      </c>
      <c r="B13" s="33" t="s">
        <v>14</v>
      </c>
      <c r="C13" s="39" t="s">
        <v>9</v>
      </c>
      <c r="D13" s="38">
        <v>1294.99</v>
      </c>
      <c r="E13" s="42">
        <v>1618.74</v>
      </c>
      <c r="F13" s="43">
        <v>1489.24</v>
      </c>
      <c r="G13" s="15">
        <f t="shared" si="0"/>
        <v>1467.6566666666668</v>
      </c>
      <c r="H13" s="15">
        <f t="shared" si="1"/>
        <v>1294.99</v>
      </c>
    </row>
    <row r="14" spans="1:8" ht="28.5" customHeight="1" x14ac:dyDescent="0.25">
      <c r="A14" s="10">
        <v>5</v>
      </c>
      <c r="B14" s="32" t="s">
        <v>15</v>
      </c>
      <c r="C14" s="39" t="s">
        <v>9</v>
      </c>
      <c r="D14" s="38">
        <v>265.72000000000003</v>
      </c>
      <c r="E14" s="42">
        <v>332.15</v>
      </c>
      <c r="F14" s="43">
        <v>305.58</v>
      </c>
      <c r="G14" s="15">
        <f t="shared" si="0"/>
        <v>301.15000000000003</v>
      </c>
      <c r="H14" s="15">
        <f t="shared" si="1"/>
        <v>265.72000000000003</v>
      </c>
    </row>
    <row r="15" spans="1:8" ht="35.25" customHeight="1" x14ac:dyDescent="0.25">
      <c r="A15" s="10">
        <v>6</v>
      </c>
      <c r="B15" s="32" t="s">
        <v>16</v>
      </c>
      <c r="C15" s="39" t="s">
        <v>9</v>
      </c>
      <c r="D15" s="38">
        <v>347.8</v>
      </c>
      <c r="E15" s="42">
        <v>434.75</v>
      </c>
      <c r="F15" s="43">
        <v>399.97</v>
      </c>
      <c r="G15" s="15">
        <f t="shared" si="0"/>
        <v>394.17333333333335</v>
      </c>
      <c r="H15" s="15">
        <f t="shared" si="1"/>
        <v>347.8</v>
      </c>
    </row>
    <row r="16" spans="1:8" ht="35.25" customHeight="1" x14ac:dyDescent="0.25">
      <c r="A16" s="10">
        <v>7</v>
      </c>
      <c r="B16" s="33" t="s">
        <v>17</v>
      </c>
      <c r="C16" s="39" t="s">
        <v>9</v>
      </c>
      <c r="D16" s="38">
        <v>723.85</v>
      </c>
      <c r="E16" s="42">
        <v>904.81</v>
      </c>
      <c r="F16" s="43">
        <v>832.43</v>
      </c>
      <c r="G16" s="15">
        <f t="shared" si="0"/>
        <v>820.36333333333323</v>
      </c>
      <c r="H16" s="15">
        <f t="shared" si="1"/>
        <v>723.85</v>
      </c>
    </row>
    <row r="17" spans="1:8" ht="35.25" customHeight="1" x14ac:dyDescent="0.25">
      <c r="A17" s="10">
        <v>8</v>
      </c>
      <c r="B17" s="34" t="s">
        <v>18</v>
      </c>
      <c r="C17" s="39" t="s">
        <v>9</v>
      </c>
      <c r="D17" s="38">
        <v>1047.6500000000001</v>
      </c>
      <c r="E17" s="42">
        <v>1309.56</v>
      </c>
      <c r="F17" s="43">
        <v>1204.8</v>
      </c>
      <c r="G17" s="15">
        <f t="shared" si="0"/>
        <v>1187.3366666666668</v>
      </c>
      <c r="H17" s="15">
        <f t="shared" si="1"/>
        <v>1047.6500000000001</v>
      </c>
    </row>
    <row r="18" spans="1:8" ht="36" customHeight="1" x14ac:dyDescent="0.25">
      <c r="A18" s="10">
        <v>9</v>
      </c>
      <c r="B18" s="35" t="s">
        <v>19</v>
      </c>
      <c r="C18" s="39" t="s">
        <v>9</v>
      </c>
      <c r="D18" s="38">
        <v>548.23</v>
      </c>
      <c r="E18" s="42">
        <v>685.29</v>
      </c>
      <c r="F18" s="43">
        <v>630.46</v>
      </c>
      <c r="G18" s="15">
        <f t="shared" si="0"/>
        <v>621.32666666666671</v>
      </c>
      <c r="H18" s="15">
        <f t="shared" si="1"/>
        <v>548.23</v>
      </c>
    </row>
    <row r="19" spans="1:8" ht="36" customHeight="1" x14ac:dyDescent="0.25">
      <c r="A19" s="10">
        <v>10</v>
      </c>
      <c r="B19" s="35" t="s">
        <v>20</v>
      </c>
      <c r="C19" s="39" t="s">
        <v>9</v>
      </c>
      <c r="D19" s="38">
        <v>723.37</v>
      </c>
      <c r="E19" s="42">
        <v>904.21</v>
      </c>
      <c r="F19" s="43">
        <v>831.88</v>
      </c>
      <c r="G19" s="15">
        <f t="shared" si="0"/>
        <v>819.82</v>
      </c>
      <c r="H19" s="15">
        <f t="shared" si="1"/>
        <v>723.37</v>
      </c>
    </row>
    <row r="20" spans="1:8" ht="36" customHeight="1" x14ac:dyDescent="0.25">
      <c r="A20" s="10">
        <v>11</v>
      </c>
      <c r="B20" s="35" t="s">
        <v>21</v>
      </c>
      <c r="C20" s="39" t="s">
        <v>9</v>
      </c>
      <c r="D20" s="38">
        <v>887.82</v>
      </c>
      <c r="E20" s="42">
        <v>1109.78</v>
      </c>
      <c r="F20" s="43">
        <v>1020.99</v>
      </c>
      <c r="G20" s="15">
        <f t="shared" si="0"/>
        <v>1006.1966666666667</v>
      </c>
      <c r="H20" s="15">
        <f t="shared" si="1"/>
        <v>887.82</v>
      </c>
    </row>
    <row r="21" spans="1:8" ht="30" customHeight="1" x14ac:dyDescent="0.25">
      <c r="A21" s="10">
        <v>12</v>
      </c>
      <c r="B21" s="35" t="s">
        <v>22</v>
      </c>
      <c r="C21" s="39" t="s">
        <v>9</v>
      </c>
      <c r="D21" s="38">
        <v>1795.74</v>
      </c>
      <c r="E21" s="42">
        <v>2244.6799999999998</v>
      </c>
      <c r="F21" s="43">
        <v>2065.1</v>
      </c>
      <c r="G21" s="15">
        <f t="shared" si="0"/>
        <v>2035.1733333333334</v>
      </c>
      <c r="H21" s="15">
        <f t="shared" si="1"/>
        <v>1795.74</v>
      </c>
    </row>
    <row r="22" spans="1:8" ht="30" customHeight="1" x14ac:dyDescent="0.25">
      <c r="A22" s="10">
        <v>13</v>
      </c>
      <c r="B22" s="35" t="s">
        <v>23</v>
      </c>
      <c r="C22" s="39" t="s">
        <v>9</v>
      </c>
      <c r="D22" s="38">
        <v>2980.96</v>
      </c>
      <c r="E22" s="42">
        <v>3726.2</v>
      </c>
      <c r="F22" s="43">
        <v>3428.1</v>
      </c>
      <c r="G22" s="15">
        <f t="shared" si="0"/>
        <v>3378.42</v>
      </c>
      <c r="H22" s="15">
        <f t="shared" si="1"/>
        <v>2980.96</v>
      </c>
    </row>
    <row r="23" spans="1:8" ht="46.5" customHeight="1" x14ac:dyDescent="0.25">
      <c r="A23" s="10">
        <v>14</v>
      </c>
      <c r="B23" s="35" t="s">
        <v>24</v>
      </c>
      <c r="C23" s="39" t="s">
        <v>9</v>
      </c>
      <c r="D23" s="38">
        <v>1958.4</v>
      </c>
      <c r="E23" s="42">
        <v>2448</v>
      </c>
      <c r="F23" s="43">
        <v>2252.16</v>
      </c>
      <c r="G23" s="15">
        <f t="shared" si="0"/>
        <v>2219.52</v>
      </c>
      <c r="H23" s="15">
        <f t="shared" si="1"/>
        <v>1958.4</v>
      </c>
    </row>
    <row r="24" spans="1:8" ht="46.5" customHeight="1" x14ac:dyDescent="0.25">
      <c r="A24" s="10">
        <v>15</v>
      </c>
      <c r="B24" s="35" t="s">
        <v>25</v>
      </c>
      <c r="C24" s="39" t="s">
        <v>9</v>
      </c>
      <c r="D24" s="38">
        <v>2875.06</v>
      </c>
      <c r="E24" s="42">
        <v>3593.83</v>
      </c>
      <c r="F24" s="43">
        <v>3306.32</v>
      </c>
      <c r="G24" s="15">
        <f t="shared" si="0"/>
        <v>3258.4033333333332</v>
      </c>
      <c r="H24" s="15">
        <f t="shared" si="1"/>
        <v>2875.06</v>
      </c>
    </row>
    <row r="25" spans="1:8" ht="46.5" customHeight="1" x14ac:dyDescent="0.25">
      <c r="A25" s="10">
        <v>16</v>
      </c>
      <c r="B25" s="35" t="s">
        <v>26</v>
      </c>
      <c r="C25" s="39" t="s">
        <v>9</v>
      </c>
      <c r="D25" s="38">
        <v>4396.62</v>
      </c>
      <c r="E25" s="42">
        <v>5495.78</v>
      </c>
      <c r="F25" s="43">
        <v>5056.1099999999997</v>
      </c>
      <c r="G25" s="15">
        <f t="shared" si="0"/>
        <v>4982.8366666666661</v>
      </c>
      <c r="H25" s="15">
        <f t="shared" si="1"/>
        <v>4396.62</v>
      </c>
    </row>
    <row r="26" spans="1:8" ht="46.5" customHeight="1" x14ac:dyDescent="0.25">
      <c r="A26" s="10">
        <v>17</v>
      </c>
      <c r="B26" s="35" t="s">
        <v>27</v>
      </c>
      <c r="C26" s="39" t="s">
        <v>9</v>
      </c>
      <c r="D26" s="38">
        <v>7878.8</v>
      </c>
      <c r="E26" s="42">
        <v>9848.5</v>
      </c>
      <c r="F26" s="43">
        <v>9060.6200000000008</v>
      </c>
      <c r="G26" s="15">
        <f t="shared" si="0"/>
        <v>8929.3066666666655</v>
      </c>
      <c r="H26" s="15">
        <f t="shared" si="1"/>
        <v>7878.8</v>
      </c>
    </row>
    <row r="27" spans="1:8" ht="27.75" customHeight="1" x14ac:dyDescent="0.25">
      <c r="A27" s="10">
        <v>18</v>
      </c>
      <c r="B27" s="35" t="s">
        <v>28</v>
      </c>
      <c r="C27" s="39" t="s">
        <v>9</v>
      </c>
      <c r="D27" s="38">
        <v>6885.49</v>
      </c>
      <c r="E27" s="42">
        <v>8606.86</v>
      </c>
      <c r="F27" s="43">
        <v>7918.31</v>
      </c>
      <c r="G27" s="15">
        <f t="shared" si="0"/>
        <v>7803.5533333333333</v>
      </c>
      <c r="H27" s="15">
        <f t="shared" si="1"/>
        <v>6885.49</v>
      </c>
    </row>
    <row r="28" spans="1:8" ht="31.5" customHeight="1" x14ac:dyDescent="0.25">
      <c r="A28" s="10">
        <v>19</v>
      </c>
      <c r="B28" s="35" t="s">
        <v>29</v>
      </c>
      <c r="C28" s="39" t="s">
        <v>9</v>
      </c>
      <c r="D28" s="38">
        <v>2903.18</v>
      </c>
      <c r="E28" s="42">
        <v>3628.98</v>
      </c>
      <c r="F28" s="43">
        <v>3338.66</v>
      </c>
      <c r="G28" s="15">
        <f t="shared" si="0"/>
        <v>3290.2733333333331</v>
      </c>
      <c r="H28" s="15">
        <f t="shared" si="1"/>
        <v>2903.18</v>
      </c>
    </row>
    <row r="29" spans="1:8" ht="31.5" customHeight="1" x14ac:dyDescent="0.25">
      <c r="A29" s="10">
        <v>20</v>
      </c>
      <c r="B29" s="35" t="s">
        <v>30</v>
      </c>
      <c r="C29" s="39" t="s">
        <v>9</v>
      </c>
      <c r="D29" s="38">
        <v>3595.92</v>
      </c>
      <c r="E29" s="42">
        <v>4494.8999999999996</v>
      </c>
      <c r="F29" s="43">
        <v>4135.3100000000004</v>
      </c>
      <c r="G29" s="15">
        <f t="shared" si="0"/>
        <v>4075.376666666667</v>
      </c>
      <c r="H29" s="15">
        <f t="shared" si="1"/>
        <v>3595.92</v>
      </c>
    </row>
    <row r="30" spans="1:8" ht="39" customHeight="1" x14ac:dyDescent="0.25">
      <c r="A30" s="10">
        <v>21</v>
      </c>
      <c r="B30" s="35" t="s">
        <v>31</v>
      </c>
      <c r="C30" s="39" t="s">
        <v>9</v>
      </c>
      <c r="D30" s="38">
        <v>4907.82</v>
      </c>
      <c r="E30" s="42">
        <v>6134.78</v>
      </c>
      <c r="F30" s="43">
        <v>5643.99</v>
      </c>
      <c r="G30" s="15">
        <f t="shared" si="0"/>
        <v>5562.1966666666658</v>
      </c>
      <c r="H30" s="15">
        <f t="shared" si="1"/>
        <v>4907.82</v>
      </c>
    </row>
    <row r="31" spans="1:8" ht="39" customHeight="1" x14ac:dyDescent="0.25">
      <c r="A31" s="10">
        <v>22</v>
      </c>
      <c r="B31" s="35" t="s">
        <v>32</v>
      </c>
      <c r="C31" s="39" t="s">
        <v>9</v>
      </c>
      <c r="D31" s="38">
        <v>4821.53</v>
      </c>
      <c r="E31" s="42">
        <v>6026.91</v>
      </c>
      <c r="F31" s="43">
        <v>5544.76</v>
      </c>
      <c r="G31" s="15">
        <f t="shared" si="0"/>
        <v>5464.3999999999987</v>
      </c>
      <c r="H31" s="15">
        <f t="shared" si="1"/>
        <v>4821.53</v>
      </c>
    </row>
    <row r="32" spans="1:8" ht="39" customHeight="1" x14ac:dyDescent="0.25">
      <c r="A32" s="10">
        <v>23</v>
      </c>
      <c r="B32" s="35" t="s">
        <v>33</v>
      </c>
      <c r="C32" s="39" t="s">
        <v>9</v>
      </c>
      <c r="D32" s="38">
        <v>5626.06</v>
      </c>
      <c r="E32" s="42">
        <v>7032.58</v>
      </c>
      <c r="F32" s="43">
        <v>6469.97</v>
      </c>
      <c r="G32" s="15">
        <f t="shared" si="0"/>
        <v>6376.2033333333338</v>
      </c>
      <c r="H32" s="15">
        <f t="shared" si="1"/>
        <v>5626.06</v>
      </c>
    </row>
    <row r="33" spans="1:8" ht="39" customHeight="1" x14ac:dyDescent="0.25">
      <c r="A33" s="10">
        <v>24</v>
      </c>
      <c r="B33" s="35" t="s">
        <v>34</v>
      </c>
      <c r="C33" s="39" t="s">
        <v>9</v>
      </c>
      <c r="D33" s="38">
        <v>6664.23</v>
      </c>
      <c r="E33" s="42">
        <v>8330.2900000000009</v>
      </c>
      <c r="F33" s="43">
        <v>7663.86</v>
      </c>
      <c r="G33" s="15">
        <f t="shared" si="0"/>
        <v>7552.793333333334</v>
      </c>
      <c r="H33" s="15">
        <f t="shared" si="1"/>
        <v>6664.23</v>
      </c>
    </row>
    <row r="34" spans="1:8" ht="39" customHeight="1" x14ac:dyDescent="0.25">
      <c r="A34" s="10">
        <v>25</v>
      </c>
      <c r="B34" s="35" t="s">
        <v>35</v>
      </c>
      <c r="C34" s="39" t="s">
        <v>9</v>
      </c>
      <c r="D34" s="38">
        <v>5688.42</v>
      </c>
      <c r="E34" s="42">
        <v>7110.53</v>
      </c>
      <c r="F34" s="43">
        <v>6541.68</v>
      </c>
      <c r="G34" s="15">
        <f t="shared" si="0"/>
        <v>6446.876666666667</v>
      </c>
      <c r="H34" s="15">
        <f t="shared" si="1"/>
        <v>5688.42</v>
      </c>
    </row>
    <row r="35" spans="1:8" ht="42" customHeight="1" x14ac:dyDescent="0.25">
      <c r="A35" s="10">
        <v>26</v>
      </c>
      <c r="B35" s="35" t="s">
        <v>36</v>
      </c>
      <c r="C35" s="39" t="s">
        <v>9</v>
      </c>
      <c r="D35" s="38">
        <v>9614.89</v>
      </c>
      <c r="E35" s="42">
        <v>12018.61</v>
      </c>
      <c r="F35" s="43">
        <v>11057.12</v>
      </c>
      <c r="G35" s="15">
        <f t="shared" si="0"/>
        <v>10896.873333333335</v>
      </c>
      <c r="H35" s="15">
        <f t="shared" si="1"/>
        <v>9614.89</v>
      </c>
    </row>
    <row r="36" spans="1:8" ht="42" customHeight="1" x14ac:dyDescent="0.25">
      <c r="A36" s="10">
        <v>27</v>
      </c>
      <c r="B36" s="35" t="s">
        <v>37</v>
      </c>
      <c r="C36" s="39" t="s">
        <v>9</v>
      </c>
      <c r="D36" s="38">
        <v>8677.1299999999992</v>
      </c>
      <c r="E36" s="42">
        <v>10846.41</v>
      </c>
      <c r="F36" s="43">
        <v>9978.7000000000007</v>
      </c>
      <c r="G36" s="15">
        <f t="shared" si="0"/>
        <v>9834.08</v>
      </c>
      <c r="H36" s="15">
        <f t="shared" si="1"/>
        <v>8677.1299999999992</v>
      </c>
    </row>
    <row r="37" spans="1:8" ht="42" customHeight="1" x14ac:dyDescent="0.25">
      <c r="A37" s="10">
        <v>28</v>
      </c>
      <c r="B37" s="35" t="s">
        <v>38</v>
      </c>
      <c r="C37" s="39" t="s">
        <v>9</v>
      </c>
      <c r="D37" s="38">
        <v>7792.38</v>
      </c>
      <c r="E37" s="42">
        <v>9740.48</v>
      </c>
      <c r="F37" s="43">
        <v>8961.24</v>
      </c>
      <c r="G37" s="15">
        <f t="shared" si="0"/>
        <v>8831.3666666666668</v>
      </c>
      <c r="H37" s="15">
        <f t="shared" si="1"/>
        <v>7792.38</v>
      </c>
    </row>
    <row r="38" spans="1:8" ht="42" customHeight="1" x14ac:dyDescent="0.25">
      <c r="A38" s="10">
        <v>29</v>
      </c>
      <c r="B38" s="35" t="s">
        <v>39</v>
      </c>
      <c r="C38" s="39" t="s">
        <v>9</v>
      </c>
      <c r="D38" s="38">
        <v>9938.89</v>
      </c>
      <c r="E38" s="42">
        <v>12423.61</v>
      </c>
      <c r="F38" s="43">
        <v>11429.72</v>
      </c>
      <c r="G38" s="15">
        <f t="shared" si="0"/>
        <v>11264.073333333334</v>
      </c>
      <c r="H38" s="15">
        <f t="shared" si="1"/>
        <v>9938.89</v>
      </c>
    </row>
    <row r="39" spans="1:8" ht="35.25" customHeight="1" x14ac:dyDescent="0.25">
      <c r="A39" s="10">
        <v>30</v>
      </c>
      <c r="B39" s="35" t="s">
        <v>40</v>
      </c>
      <c r="C39" s="39" t="s">
        <v>9</v>
      </c>
      <c r="D39" s="38">
        <v>13494.47</v>
      </c>
      <c r="E39" s="42">
        <v>16868.09</v>
      </c>
      <c r="F39" s="43">
        <v>15518.64</v>
      </c>
      <c r="G39" s="15">
        <f t="shared" si="0"/>
        <v>15293.733333333332</v>
      </c>
      <c r="H39" s="15">
        <f t="shared" si="1"/>
        <v>13494.47</v>
      </c>
    </row>
    <row r="40" spans="1:8" ht="35.25" customHeight="1" x14ac:dyDescent="0.25">
      <c r="A40" s="10">
        <v>31</v>
      </c>
      <c r="B40" s="35" t="s">
        <v>41</v>
      </c>
      <c r="C40" s="39" t="s">
        <v>9</v>
      </c>
      <c r="D40" s="38">
        <v>22.37</v>
      </c>
      <c r="E40" s="42">
        <v>27.96</v>
      </c>
      <c r="F40" s="43">
        <v>25.73</v>
      </c>
      <c r="G40" s="15">
        <f t="shared" si="0"/>
        <v>25.353333333333335</v>
      </c>
      <c r="H40" s="15">
        <f t="shared" si="1"/>
        <v>22.37</v>
      </c>
    </row>
    <row r="41" spans="1:8" ht="35.25" customHeight="1" x14ac:dyDescent="0.25">
      <c r="A41" s="10">
        <v>32</v>
      </c>
      <c r="B41" s="35" t="s">
        <v>42</v>
      </c>
      <c r="C41" s="39" t="s">
        <v>9</v>
      </c>
      <c r="D41" s="38">
        <v>41.51</v>
      </c>
      <c r="E41" s="42">
        <v>51.89</v>
      </c>
      <c r="F41" s="43">
        <v>47.74</v>
      </c>
      <c r="G41" s="15">
        <f t="shared" si="0"/>
        <v>47.046666666666674</v>
      </c>
      <c r="H41" s="15">
        <f t="shared" si="1"/>
        <v>41.51</v>
      </c>
    </row>
    <row r="42" spans="1:8" ht="35.25" customHeight="1" x14ac:dyDescent="0.25">
      <c r="A42" s="10">
        <v>33</v>
      </c>
      <c r="B42" s="35" t="s">
        <v>43</v>
      </c>
      <c r="C42" s="39" t="s">
        <v>9</v>
      </c>
      <c r="D42" s="38">
        <v>74.239999999999995</v>
      </c>
      <c r="E42" s="42">
        <v>92.8</v>
      </c>
      <c r="F42" s="43">
        <v>85.38</v>
      </c>
      <c r="G42" s="15">
        <f t="shared" si="0"/>
        <v>84.14</v>
      </c>
      <c r="H42" s="15">
        <f t="shared" si="1"/>
        <v>74.239999999999995</v>
      </c>
    </row>
    <row r="43" spans="1:8" ht="35.25" customHeight="1" x14ac:dyDescent="0.25">
      <c r="A43" s="10">
        <v>34</v>
      </c>
      <c r="B43" s="35" t="s">
        <v>44</v>
      </c>
      <c r="C43" s="39" t="s">
        <v>9</v>
      </c>
      <c r="D43" s="38">
        <v>165.08</v>
      </c>
      <c r="E43" s="42">
        <v>206.35</v>
      </c>
      <c r="F43" s="43">
        <v>189.84</v>
      </c>
      <c r="G43" s="15">
        <f t="shared" si="0"/>
        <v>187.09</v>
      </c>
      <c r="H43" s="15">
        <f t="shared" si="1"/>
        <v>165.08</v>
      </c>
    </row>
    <row r="44" spans="1:8" ht="21" customHeight="1" x14ac:dyDescent="0.25">
      <c r="A44" s="10">
        <v>35</v>
      </c>
      <c r="B44" s="35" t="s">
        <v>45</v>
      </c>
      <c r="C44" s="39" t="s">
        <v>9</v>
      </c>
      <c r="D44" s="38">
        <v>8.56</v>
      </c>
      <c r="E44" s="42">
        <v>10.7</v>
      </c>
      <c r="F44" s="43">
        <v>9.84</v>
      </c>
      <c r="G44" s="15">
        <f t="shared" si="0"/>
        <v>9.6999999999999993</v>
      </c>
      <c r="H44" s="15">
        <f t="shared" si="1"/>
        <v>8.56</v>
      </c>
    </row>
    <row r="45" spans="1:8" ht="29.25" customHeight="1" x14ac:dyDescent="0.25">
      <c r="A45" s="10">
        <v>36</v>
      </c>
      <c r="B45" s="35" t="s">
        <v>46</v>
      </c>
      <c r="C45" s="39" t="s">
        <v>9</v>
      </c>
      <c r="D45" s="38">
        <v>13.85</v>
      </c>
      <c r="E45" s="42">
        <v>17.309999999999999</v>
      </c>
      <c r="F45" s="43">
        <v>15.93</v>
      </c>
      <c r="G45" s="15">
        <f t="shared" si="0"/>
        <v>15.696666666666665</v>
      </c>
      <c r="H45" s="15">
        <f t="shared" si="1"/>
        <v>13.85</v>
      </c>
    </row>
    <row r="46" spans="1:8" ht="29.25" customHeight="1" x14ac:dyDescent="0.25">
      <c r="A46" s="10">
        <v>37</v>
      </c>
      <c r="B46" s="35" t="s">
        <v>47</v>
      </c>
      <c r="C46" s="39" t="s">
        <v>9</v>
      </c>
      <c r="D46" s="38">
        <v>17.77</v>
      </c>
      <c r="E46" s="42">
        <v>22.21</v>
      </c>
      <c r="F46" s="43">
        <v>20.440000000000001</v>
      </c>
      <c r="G46" s="15">
        <f t="shared" si="0"/>
        <v>20.14</v>
      </c>
      <c r="H46" s="15">
        <f t="shared" si="1"/>
        <v>17.77</v>
      </c>
    </row>
    <row r="47" spans="1:8" ht="29.25" customHeight="1" x14ac:dyDescent="0.25">
      <c r="A47" s="10">
        <v>38</v>
      </c>
      <c r="B47" s="35" t="s">
        <v>48</v>
      </c>
      <c r="C47" s="39" t="s">
        <v>9</v>
      </c>
      <c r="D47" s="38">
        <v>42.65</v>
      </c>
      <c r="E47" s="42">
        <v>53.31</v>
      </c>
      <c r="F47" s="43">
        <v>49.05</v>
      </c>
      <c r="G47" s="15">
        <f t="shared" si="0"/>
        <v>48.336666666666666</v>
      </c>
      <c r="H47" s="15">
        <f t="shared" si="1"/>
        <v>42.65</v>
      </c>
    </row>
    <row r="48" spans="1:8" ht="29.25" customHeight="1" x14ac:dyDescent="0.25">
      <c r="A48" s="10">
        <v>39</v>
      </c>
      <c r="B48" s="35" t="s">
        <v>49</v>
      </c>
      <c r="C48" s="39" t="s">
        <v>9</v>
      </c>
      <c r="D48" s="38">
        <v>50.83</v>
      </c>
      <c r="E48" s="42">
        <v>63.54</v>
      </c>
      <c r="F48" s="43">
        <v>58.45</v>
      </c>
      <c r="G48" s="15">
        <f t="shared" si="0"/>
        <v>57.606666666666662</v>
      </c>
      <c r="H48" s="15">
        <f t="shared" si="1"/>
        <v>50.83</v>
      </c>
    </row>
    <row r="49" spans="1:8" ht="32.25" customHeight="1" x14ac:dyDescent="0.25">
      <c r="A49" s="10">
        <v>40</v>
      </c>
      <c r="B49" s="35" t="s">
        <v>50</v>
      </c>
      <c r="C49" s="39" t="s">
        <v>9</v>
      </c>
      <c r="D49" s="38">
        <v>185.28</v>
      </c>
      <c r="E49" s="42">
        <v>231.6</v>
      </c>
      <c r="F49" s="43">
        <v>213.07</v>
      </c>
      <c r="G49" s="15">
        <f t="shared" si="0"/>
        <v>209.98333333333335</v>
      </c>
      <c r="H49" s="15">
        <f t="shared" si="1"/>
        <v>185.28</v>
      </c>
    </row>
    <row r="50" spans="1:8" ht="25.5" customHeight="1" x14ac:dyDescent="0.25">
      <c r="A50" s="10">
        <v>41</v>
      </c>
      <c r="B50" s="35" t="s">
        <v>51</v>
      </c>
      <c r="C50" s="39" t="s">
        <v>9</v>
      </c>
      <c r="D50" s="38">
        <v>98.82</v>
      </c>
      <c r="E50" s="42">
        <v>123.53</v>
      </c>
      <c r="F50" s="43">
        <v>113.64</v>
      </c>
      <c r="G50" s="15">
        <f t="shared" si="0"/>
        <v>111.99666666666667</v>
      </c>
      <c r="H50" s="15">
        <f t="shared" si="1"/>
        <v>98.82</v>
      </c>
    </row>
    <row r="51" spans="1:8" ht="32.25" customHeight="1" x14ac:dyDescent="0.25">
      <c r="A51" s="10">
        <v>42</v>
      </c>
      <c r="B51" s="35" t="s">
        <v>52</v>
      </c>
      <c r="C51" s="39" t="s">
        <v>9</v>
      </c>
      <c r="D51" s="38">
        <v>23.41</v>
      </c>
      <c r="E51" s="42">
        <v>29.26</v>
      </c>
      <c r="F51" s="43">
        <v>26.92</v>
      </c>
      <c r="G51" s="15">
        <f t="shared" si="0"/>
        <v>26.53</v>
      </c>
      <c r="H51" s="15">
        <f t="shared" si="1"/>
        <v>23.41</v>
      </c>
    </row>
    <row r="52" spans="1:8" ht="31.5" customHeight="1" x14ac:dyDescent="0.25">
      <c r="A52" s="10">
        <v>43</v>
      </c>
      <c r="B52" s="35" t="s">
        <v>53</v>
      </c>
      <c r="C52" s="39" t="s">
        <v>9</v>
      </c>
      <c r="D52" s="38">
        <v>1050.08</v>
      </c>
      <c r="E52" s="42">
        <v>1312.6</v>
      </c>
      <c r="F52" s="43">
        <v>1207.5899999999999</v>
      </c>
      <c r="G52" s="15">
        <f t="shared" si="0"/>
        <v>1190.0899999999999</v>
      </c>
      <c r="H52" s="15">
        <f t="shared" si="1"/>
        <v>1050.08</v>
      </c>
    </row>
    <row r="53" spans="1:8" ht="30" customHeight="1" x14ac:dyDescent="0.25">
      <c r="A53" s="10">
        <v>44</v>
      </c>
      <c r="B53" s="35" t="s">
        <v>54</v>
      </c>
      <c r="C53" s="39" t="s">
        <v>9</v>
      </c>
      <c r="D53" s="38">
        <v>702.07</v>
      </c>
      <c r="E53" s="42">
        <v>877.59</v>
      </c>
      <c r="F53" s="43">
        <v>807.38</v>
      </c>
      <c r="G53" s="15">
        <f t="shared" si="0"/>
        <v>795.68</v>
      </c>
      <c r="H53" s="15">
        <f t="shared" si="1"/>
        <v>702.07</v>
      </c>
    </row>
    <row r="54" spans="1:8" ht="25.5" customHeight="1" x14ac:dyDescent="0.25">
      <c r="A54" s="10">
        <v>45</v>
      </c>
      <c r="B54" s="35" t="s">
        <v>55</v>
      </c>
      <c r="C54" s="39" t="s">
        <v>9</v>
      </c>
      <c r="D54" s="38">
        <v>25.46</v>
      </c>
      <c r="E54" s="42">
        <v>31.83</v>
      </c>
      <c r="F54" s="43">
        <v>29.28</v>
      </c>
      <c r="G54" s="15">
        <f t="shared" si="0"/>
        <v>28.856666666666666</v>
      </c>
      <c r="H54" s="15">
        <f t="shared" si="1"/>
        <v>25.46</v>
      </c>
    </row>
    <row r="55" spans="1:8" ht="25.5" customHeight="1" x14ac:dyDescent="0.25">
      <c r="A55" s="10">
        <v>46</v>
      </c>
      <c r="B55" s="35" t="s">
        <v>56</v>
      </c>
      <c r="C55" s="39" t="s">
        <v>9</v>
      </c>
      <c r="D55" s="38">
        <v>28.72</v>
      </c>
      <c r="E55" s="42">
        <v>35.9</v>
      </c>
      <c r="F55" s="43">
        <v>33.03</v>
      </c>
      <c r="G55" s="15">
        <f t="shared" si="0"/>
        <v>32.550000000000004</v>
      </c>
      <c r="H55" s="15">
        <f t="shared" si="1"/>
        <v>28.72</v>
      </c>
    </row>
    <row r="56" spans="1:8" ht="40.5" customHeight="1" x14ac:dyDescent="0.25">
      <c r="A56" s="10">
        <v>47</v>
      </c>
      <c r="B56" s="35" t="s">
        <v>57</v>
      </c>
      <c r="C56" s="39" t="s">
        <v>9</v>
      </c>
      <c r="D56" s="38">
        <v>48.12</v>
      </c>
      <c r="E56" s="42">
        <v>60.15</v>
      </c>
      <c r="F56" s="43">
        <v>55.34</v>
      </c>
      <c r="G56" s="15">
        <f t="shared" si="0"/>
        <v>54.536666666666669</v>
      </c>
      <c r="H56" s="15">
        <f t="shared" si="1"/>
        <v>48.12</v>
      </c>
    </row>
    <row r="57" spans="1:8" ht="40.5" customHeight="1" x14ac:dyDescent="0.25">
      <c r="A57" s="10">
        <v>48</v>
      </c>
      <c r="B57" s="35" t="s">
        <v>58</v>
      </c>
      <c r="C57" s="39" t="s">
        <v>9</v>
      </c>
      <c r="D57" s="38">
        <v>59.65</v>
      </c>
      <c r="E57" s="42">
        <v>74.56</v>
      </c>
      <c r="F57" s="43">
        <v>68.599999999999994</v>
      </c>
      <c r="G57" s="15">
        <f t="shared" si="0"/>
        <v>67.603333333333339</v>
      </c>
      <c r="H57" s="15">
        <f t="shared" si="1"/>
        <v>59.65</v>
      </c>
    </row>
    <row r="58" spans="1:8" ht="40.5" customHeight="1" x14ac:dyDescent="0.25">
      <c r="A58" s="10">
        <v>49</v>
      </c>
      <c r="B58" s="35" t="s">
        <v>59</v>
      </c>
      <c r="C58" s="39" t="s">
        <v>9</v>
      </c>
      <c r="D58" s="38">
        <v>61.67</v>
      </c>
      <c r="E58" s="42">
        <v>77.09</v>
      </c>
      <c r="F58" s="43">
        <v>70.92</v>
      </c>
      <c r="G58" s="15">
        <f t="shared" si="0"/>
        <v>69.893333333333331</v>
      </c>
      <c r="H58" s="15">
        <f t="shared" si="1"/>
        <v>61.67</v>
      </c>
    </row>
    <row r="59" spans="1:8" ht="45" customHeight="1" x14ac:dyDescent="0.25">
      <c r="A59" s="10">
        <v>50</v>
      </c>
      <c r="B59" s="35" t="s">
        <v>60</v>
      </c>
      <c r="C59" s="39" t="s">
        <v>9</v>
      </c>
      <c r="D59" s="38">
        <v>77.72</v>
      </c>
      <c r="E59" s="42">
        <v>97.15</v>
      </c>
      <c r="F59" s="43">
        <v>89.38</v>
      </c>
      <c r="G59" s="15">
        <f t="shared" si="0"/>
        <v>88.083333333333329</v>
      </c>
      <c r="H59" s="15">
        <f t="shared" si="1"/>
        <v>77.72</v>
      </c>
    </row>
    <row r="60" spans="1:8" ht="28.5" customHeight="1" x14ac:dyDescent="0.25">
      <c r="A60" s="10">
        <v>51</v>
      </c>
      <c r="B60" s="35" t="s">
        <v>61</v>
      </c>
      <c r="C60" s="39" t="s">
        <v>9</v>
      </c>
      <c r="D60" s="38">
        <v>18.899999999999999</v>
      </c>
      <c r="E60" s="42">
        <v>23.63</v>
      </c>
      <c r="F60" s="43">
        <v>21.74</v>
      </c>
      <c r="G60" s="15">
        <f t="shared" si="0"/>
        <v>21.423333333333332</v>
      </c>
      <c r="H60" s="15">
        <f t="shared" si="1"/>
        <v>18.899999999999999</v>
      </c>
    </row>
    <row r="61" spans="1:8" ht="32.25" customHeight="1" x14ac:dyDescent="0.25">
      <c r="A61" s="10">
        <v>52</v>
      </c>
      <c r="B61" s="35" t="s">
        <v>62</v>
      </c>
      <c r="C61" s="39" t="s">
        <v>9</v>
      </c>
      <c r="D61" s="38">
        <v>21.66</v>
      </c>
      <c r="E61" s="42">
        <v>27.08</v>
      </c>
      <c r="F61" s="43">
        <v>24.91</v>
      </c>
      <c r="G61" s="15">
        <f t="shared" si="0"/>
        <v>24.549999999999997</v>
      </c>
      <c r="H61" s="15">
        <f t="shared" si="1"/>
        <v>21.66</v>
      </c>
    </row>
    <row r="62" spans="1:8" ht="31.5" customHeight="1" x14ac:dyDescent="0.25">
      <c r="A62" s="10">
        <v>53</v>
      </c>
      <c r="B62" s="35" t="s">
        <v>63</v>
      </c>
      <c r="C62" s="39" t="s">
        <v>9</v>
      </c>
      <c r="D62" s="38">
        <v>26</v>
      </c>
      <c r="E62" s="42">
        <v>32.5</v>
      </c>
      <c r="F62" s="43">
        <v>29.9</v>
      </c>
      <c r="G62" s="15">
        <f t="shared" si="0"/>
        <v>29.466666666666669</v>
      </c>
      <c r="H62" s="15">
        <f t="shared" si="1"/>
        <v>26</v>
      </c>
    </row>
    <row r="63" spans="1:8" ht="39" customHeight="1" x14ac:dyDescent="0.25">
      <c r="A63" s="10">
        <v>54</v>
      </c>
      <c r="B63" s="35" t="s">
        <v>64</v>
      </c>
      <c r="C63" s="39" t="s">
        <v>9</v>
      </c>
      <c r="D63" s="38">
        <v>113.95</v>
      </c>
      <c r="E63" s="42">
        <v>142.44</v>
      </c>
      <c r="F63" s="43">
        <v>131.04</v>
      </c>
      <c r="G63" s="15">
        <f t="shared" si="0"/>
        <v>129.14333333333332</v>
      </c>
      <c r="H63" s="15">
        <f t="shared" si="1"/>
        <v>113.95</v>
      </c>
    </row>
    <row r="64" spans="1:8" ht="39" customHeight="1" x14ac:dyDescent="0.25">
      <c r="A64" s="10">
        <v>55</v>
      </c>
      <c r="B64" s="35" t="s">
        <v>65</v>
      </c>
      <c r="C64" s="39" t="s">
        <v>9</v>
      </c>
      <c r="D64" s="38">
        <v>4.38</v>
      </c>
      <c r="E64" s="42">
        <v>5.48</v>
      </c>
      <c r="F64" s="43">
        <v>5.04</v>
      </c>
      <c r="G64" s="15">
        <f t="shared" si="0"/>
        <v>4.9666666666666659</v>
      </c>
      <c r="H64" s="15">
        <f t="shared" si="1"/>
        <v>4.38</v>
      </c>
    </row>
    <row r="65" spans="1:8" ht="39" customHeight="1" x14ac:dyDescent="0.25">
      <c r="A65" s="10">
        <v>56</v>
      </c>
      <c r="B65" s="35" t="s">
        <v>66</v>
      </c>
      <c r="C65" s="39" t="s">
        <v>9</v>
      </c>
      <c r="D65" s="38">
        <v>5.94</v>
      </c>
      <c r="E65" s="42">
        <v>7.43</v>
      </c>
      <c r="F65" s="43">
        <v>6.83</v>
      </c>
      <c r="G65" s="15">
        <f t="shared" si="0"/>
        <v>6.7333333333333343</v>
      </c>
      <c r="H65" s="15">
        <f t="shared" si="1"/>
        <v>5.94</v>
      </c>
    </row>
    <row r="66" spans="1:8" ht="39" customHeight="1" x14ac:dyDescent="0.25">
      <c r="A66" s="10">
        <v>57</v>
      </c>
      <c r="B66" s="35" t="s">
        <v>67</v>
      </c>
      <c r="C66" s="39" t="s">
        <v>9</v>
      </c>
      <c r="D66" s="38">
        <v>13.12</v>
      </c>
      <c r="E66" s="42">
        <v>16.399999999999999</v>
      </c>
      <c r="F66" s="43">
        <v>15.09</v>
      </c>
      <c r="G66" s="15">
        <f t="shared" si="0"/>
        <v>14.87</v>
      </c>
      <c r="H66" s="15">
        <f t="shared" si="1"/>
        <v>13.12</v>
      </c>
    </row>
    <row r="67" spans="1:8" ht="39" customHeight="1" x14ac:dyDescent="0.25">
      <c r="A67" s="10">
        <v>58</v>
      </c>
      <c r="B67" s="35" t="s">
        <v>68</v>
      </c>
      <c r="C67" s="39" t="s">
        <v>281</v>
      </c>
      <c r="D67" s="38">
        <v>48.61</v>
      </c>
      <c r="E67" s="42">
        <v>60.76</v>
      </c>
      <c r="F67" s="43">
        <v>55.9</v>
      </c>
      <c r="G67" s="15">
        <f t="shared" si="0"/>
        <v>55.09</v>
      </c>
      <c r="H67" s="15">
        <f t="shared" si="1"/>
        <v>48.61</v>
      </c>
    </row>
    <row r="68" spans="1:8" ht="31.5" customHeight="1" x14ac:dyDescent="0.25">
      <c r="A68" s="10">
        <v>59</v>
      </c>
      <c r="B68" s="35" t="s">
        <v>69</v>
      </c>
      <c r="C68" s="39" t="s">
        <v>9</v>
      </c>
      <c r="D68" s="38">
        <v>108.18</v>
      </c>
      <c r="E68" s="42">
        <v>135.22999999999999</v>
      </c>
      <c r="F68" s="43">
        <v>124.41</v>
      </c>
      <c r="G68" s="15">
        <f t="shared" si="0"/>
        <v>122.60666666666667</v>
      </c>
      <c r="H68" s="15">
        <f t="shared" si="1"/>
        <v>108.18</v>
      </c>
    </row>
    <row r="69" spans="1:8" ht="22.5" customHeight="1" x14ac:dyDescent="0.25">
      <c r="A69" s="10">
        <v>60</v>
      </c>
      <c r="B69" s="35" t="s">
        <v>70</v>
      </c>
      <c r="C69" s="39" t="s">
        <v>9</v>
      </c>
      <c r="D69" s="38">
        <v>17.95</v>
      </c>
      <c r="E69" s="42">
        <v>22.44</v>
      </c>
      <c r="F69" s="43">
        <v>20.64</v>
      </c>
      <c r="G69" s="15">
        <f t="shared" si="0"/>
        <v>20.343333333333334</v>
      </c>
      <c r="H69" s="15">
        <f t="shared" si="1"/>
        <v>17.95</v>
      </c>
    </row>
    <row r="70" spans="1:8" ht="22.5" customHeight="1" x14ac:dyDescent="0.25">
      <c r="A70" s="10">
        <v>61</v>
      </c>
      <c r="B70" s="35" t="s">
        <v>71</v>
      </c>
      <c r="C70" s="39" t="s">
        <v>9</v>
      </c>
      <c r="D70" s="38">
        <v>38.020000000000003</v>
      </c>
      <c r="E70" s="42">
        <v>47.53</v>
      </c>
      <c r="F70" s="43">
        <v>43.72</v>
      </c>
      <c r="G70" s="15">
        <f t="shared" si="0"/>
        <v>43.09</v>
      </c>
      <c r="H70" s="15">
        <f t="shared" si="1"/>
        <v>38.020000000000003</v>
      </c>
    </row>
    <row r="71" spans="1:8" ht="22.5" customHeight="1" x14ac:dyDescent="0.25">
      <c r="A71" s="10">
        <v>62</v>
      </c>
      <c r="B71" s="35" t="s">
        <v>72</v>
      </c>
      <c r="C71" s="39" t="s">
        <v>9</v>
      </c>
      <c r="D71" s="38">
        <v>77.27</v>
      </c>
      <c r="E71" s="42">
        <v>96.59</v>
      </c>
      <c r="F71" s="43">
        <v>88.86</v>
      </c>
      <c r="G71" s="15">
        <f t="shared" si="0"/>
        <v>87.573333333333338</v>
      </c>
      <c r="H71" s="15">
        <f t="shared" si="1"/>
        <v>77.27</v>
      </c>
    </row>
    <row r="72" spans="1:8" ht="22.5" customHeight="1" x14ac:dyDescent="0.25">
      <c r="A72" s="10">
        <v>63</v>
      </c>
      <c r="B72" s="35" t="s">
        <v>73</v>
      </c>
      <c r="C72" s="39" t="s">
        <v>9</v>
      </c>
      <c r="D72" s="38">
        <v>32.520000000000003</v>
      </c>
      <c r="E72" s="42">
        <v>40.65</v>
      </c>
      <c r="F72" s="43">
        <v>37.4</v>
      </c>
      <c r="G72" s="15">
        <f t="shared" si="0"/>
        <v>36.856666666666662</v>
      </c>
      <c r="H72" s="15">
        <f t="shared" si="1"/>
        <v>32.520000000000003</v>
      </c>
    </row>
    <row r="73" spans="1:8" ht="33.75" customHeight="1" x14ac:dyDescent="0.25">
      <c r="A73" s="10">
        <v>64</v>
      </c>
      <c r="B73" s="35" t="s">
        <v>74</v>
      </c>
      <c r="C73" s="39" t="s">
        <v>9</v>
      </c>
      <c r="D73" s="38">
        <v>100.18</v>
      </c>
      <c r="E73" s="42">
        <v>125.23</v>
      </c>
      <c r="F73" s="43">
        <v>115.21</v>
      </c>
      <c r="G73" s="15">
        <f t="shared" si="0"/>
        <v>113.54</v>
      </c>
      <c r="H73" s="15">
        <f t="shared" si="1"/>
        <v>100.18</v>
      </c>
    </row>
    <row r="74" spans="1:8" ht="33.75" customHeight="1" x14ac:dyDescent="0.25">
      <c r="A74" s="10">
        <v>65</v>
      </c>
      <c r="B74" s="35" t="s">
        <v>75</v>
      </c>
      <c r="C74" s="39" t="s">
        <v>9</v>
      </c>
      <c r="D74" s="38">
        <v>73.27</v>
      </c>
      <c r="E74" s="42">
        <v>91.59</v>
      </c>
      <c r="F74" s="43">
        <v>84.26</v>
      </c>
      <c r="G74" s="15">
        <f t="shared" si="0"/>
        <v>83.04</v>
      </c>
      <c r="H74" s="15">
        <f t="shared" si="1"/>
        <v>73.27</v>
      </c>
    </row>
    <row r="75" spans="1:8" ht="20.25" customHeight="1" x14ac:dyDescent="0.25">
      <c r="A75" s="10">
        <v>66</v>
      </c>
      <c r="B75" s="35" t="s">
        <v>76</v>
      </c>
      <c r="C75" s="39" t="s">
        <v>9</v>
      </c>
      <c r="D75" s="38">
        <v>72.06</v>
      </c>
      <c r="E75" s="42">
        <v>90.08</v>
      </c>
      <c r="F75" s="43">
        <v>82.87</v>
      </c>
      <c r="G75" s="15">
        <f t="shared" ref="G75:G138" si="2">(D75+E75+F75)/3</f>
        <v>81.67</v>
      </c>
      <c r="H75" s="15">
        <f t="shared" ref="H75:H138" si="3">D75</f>
        <v>72.06</v>
      </c>
    </row>
    <row r="76" spans="1:8" ht="20.25" customHeight="1" x14ac:dyDescent="0.25">
      <c r="A76" s="10">
        <v>67</v>
      </c>
      <c r="B76" s="35" t="s">
        <v>77</v>
      </c>
      <c r="C76" s="39" t="s">
        <v>9</v>
      </c>
      <c r="D76" s="38">
        <v>19.059999999999999</v>
      </c>
      <c r="E76" s="42">
        <v>23.83</v>
      </c>
      <c r="F76" s="43">
        <v>21.92</v>
      </c>
      <c r="G76" s="15">
        <f t="shared" si="2"/>
        <v>21.603333333333335</v>
      </c>
      <c r="H76" s="15">
        <f t="shared" si="3"/>
        <v>19.059999999999999</v>
      </c>
    </row>
    <row r="77" spans="1:8" ht="24.75" customHeight="1" x14ac:dyDescent="0.25">
      <c r="A77" s="10">
        <v>68</v>
      </c>
      <c r="B77" s="35" t="s">
        <v>78</v>
      </c>
      <c r="C77" s="39" t="s">
        <v>9</v>
      </c>
      <c r="D77" s="38">
        <v>75.400000000000006</v>
      </c>
      <c r="E77" s="42">
        <v>94.25</v>
      </c>
      <c r="F77" s="43">
        <v>86.71</v>
      </c>
      <c r="G77" s="15">
        <f t="shared" si="2"/>
        <v>85.453333333333333</v>
      </c>
      <c r="H77" s="15">
        <f t="shared" si="3"/>
        <v>75.400000000000006</v>
      </c>
    </row>
    <row r="78" spans="1:8" ht="17.25" customHeight="1" x14ac:dyDescent="0.25">
      <c r="A78" s="10">
        <v>69</v>
      </c>
      <c r="B78" s="35" t="s">
        <v>79</v>
      </c>
      <c r="C78" s="39" t="s">
        <v>9</v>
      </c>
      <c r="D78" s="38">
        <v>78.319999999999993</v>
      </c>
      <c r="E78" s="42">
        <v>97.9</v>
      </c>
      <c r="F78" s="43">
        <v>90.07</v>
      </c>
      <c r="G78" s="15">
        <f t="shared" si="2"/>
        <v>88.763333333333321</v>
      </c>
      <c r="H78" s="15">
        <f t="shared" si="3"/>
        <v>78.319999999999993</v>
      </c>
    </row>
    <row r="79" spans="1:8" ht="30.75" customHeight="1" x14ac:dyDescent="0.25">
      <c r="A79" s="10">
        <v>70</v>
      </c>
      <c r="B79" s="35" t="s">
        <v>80</v>
      </c>
      <c r="C79" s="39" t="s">
        <v>9</v>
      </c>
      <c r="D79" s="38">
        <v>102.47</v>
      </c>
      <c r="E79" s="42">
        <v>128.09</v>
      </c>
      <c r="F79" s="43">
        <v>117.84</v>
      </c>
      <c r="G79" s="15">
        <f t="shared" si="2"/>
        <v>116.13333333333333</v>
      </c>
      <c r="H79" s="15">
        <f t="shared" si="3"/>
        <v>102.47</v>
      </c>
    </row>
    <row r="80" spans="1:8" ht="18.75" customHeight="1" x14ac:dyDescent="0.25">
      <c r="A80" s="10">
        <v>71</v>
      </c>
      <c r="B80" s="35" t="s">
        <v>81</v>
      </c>
      <c r="C80" s="39" t="s">
        <v>9</v>
      </c>
      <c r="D80" s="38">
        <v>122.28</v>
      </c>
      <c r="E80" s="42">
        <v>152.85</v>
      </c>
      <c r="F80" s="43">
        <v>140.62</v>
      </c>
      <c r="G80" s="15">
        <f t="shared" si="2"/>
        <v>138.58333333333334</v>
      </c>
      <c r="H80" s="15">
        <f t="shared" si="3"/>
        <v>122.28</v>
      </c>
    </row>
    <row r="81" spans="1:8" ht="15.75" customHeight="1" x14ac:dyDescent="0.25">
      <c r="A81" s="10">
        <v>72</v>
      </c>
      <c r="B81" s="35" t="s">
        <v>82</v>
      </c>
      <c r="C81" s="39" t="s">
        <v>9</v>
      </c>
      <c r="D81" s="38">
        <v>95.45</v>
      </c>
      <c r="E81" s="42">
        <v>119.31</v>
      </c>
      <c r="F81" s="43">
        <v>109.77</v>
      </c>
      <c r="G81" s="15">
        <f t="shared" si="2"/>
        <v>108.17666666666666</v>
      </c>
      <c r="H81" s="15">
        <f t="shared" si="3"/>
        <v>95.45</v>
      </c>
    </row>
    <row r="82" spans="1:8" ht="22.5" customHeight="1" x14ac:dyDescent="0.25">
      <c r="A82" s="10">
        <v>73</v>
      </c>
      <c r="B82" s="35" t="s">
        <v>83</v>
      </c>
      <c r="C82" s="39" t="s">
        <v>9</v>
      </c>
      <c r="D82" s="38">
        <v>42.92</v>
      </c>
      <c r="E82" s="42">
        <v>53.65</v>
      </c>
      <c r="F82" s="43">
        <v>49.36</v>
      </c>
      <c r="G82" s="15">
        <f t="shared" si="2"/>
        <v>48.643333333333338</v>
      </c>
      <c r="H82" s="15">
        <f t="shared" si="3"/>
        <v>42.92</v>
      </c>
    </row>
    <row r="83" spans="1:8" ht="22.5" customHeight="1" x14ac:dyDescent="0.25">
      <c r="A83" s="10">
        <v>74</v>
      </c>
      <c r="B83" s="35" t="s">
        <v>84</v>
      </c>
      <c r="C83" s="39" t="s">
        <v>9</v>
      </c>
      <c r="D83" s="38">
        <v>52.07</v>
      </c>
      <c r="E83" s="42">
        <v>65.09</v>
      </c>
      <c r="F83" s="43">
        <v>59.88</v>
      </c>
      <c r="G83" s="15">
        <f t="shared" si="2"/>
        <v>59.013333333333328</v>
      </c>
      <c r="H83" s="15">
        <f t="shared" si="3"/>
        <v>52.07</v>
      </c>
    </row>
    <row r="84" spans="1:8" ht="22.5" customHeight="1" x14ac:dyDescent="0.25">
      <c r="A84" s="10">
        <v>75</v>
      </c>
      <c r="B84" s="35" t="s">
        <v>85</v>
      </c>
      <c r="C84" s="39" t="s">
        <v>9</v>
      </c>
      <c r="D84" s="38">
        <v>20.69</v>
      </c>
      <c r="E84" s="42">
        <v>25.86</v>
      </c>
      <c r="F84" s="43">
        <v>23.79</v>
      </c>
      <c r="G84" s="15">
        <f t="shared" si="2"/>
        <v>23.446666666666669</v>
      </c>
      <c r="H84" s="15">
        <f t="shared" si="3"/>
        <v>20.69</v>
      </c>
    </row>
    <row r="85" spans="1:8" ht="22.5" customHeight="1" x14ac:dyDescent="0.25">
      <c r="A85" s="10">
        <v>76</v>
      </c>
      <c r="B85" s="35" t="s">
        <v>86</v>
      </c>
      <c r="C85" s="39" t="s">
        <v>9</v>
      </c>
      <c r="D85" s="38">
        <v>20.69</v>
      </c>
      <c r="E85" s="42">
        <v>25.86</v>
      </c>
      <c r="F85" s="43">
        <v>23.79</v>
      </c>
      <c r="G85" s="15">
        <f t="shared" si="2"/>
        <v>23.446666666666669</v>
      </c>
      <c r="H85" s="15">
        <f t="shared" si="3"/>
        <v>20.69</v>
      </c>
    </row>
    <row r="86" spans="1:8" ht="22.5" customHeight="1" x14ac:dyDescent="0.25">
      <c r="A86" s="10">
        <v>77</v>
      </c>
      <c r="B86" s="35" t="s">
        <v>87</v>
      </c>
      <c r="C86" s="39" t="s">
        <v>9</v>
      </c>
      <c r="D86" s="38">
        <v>20.69</v>
      </c>
      <c r="E86" s="42">
        <v>25.86</v>
      </c>
      <c r="F86" s="43">
        <v>23.79</v>
      </c>
      <c r="G86" s="15">
        <f t="shared" si="2"/>
        <v>23.446666666666669</v>
      </c>
      <c r="H86" s="15">
        <f t="shared" si="3"/>
        <v>20.69</v>
      </c>
    </row>
    <row r="87" spans="1:8" ht="22.5" customHeight="1" x14ac:dyDescent="0.25">
      <c r="A87" s="10">
        <v>78</v>
      </c>
      <c r="B87" s="35" t="s">
        <v>88</v>
      </c>
      <c r="C87" s="39" t="s">
        <v>9</v>
      </c>
      <c r="D87" s="38">
        <v>32.32</v>
      </c>
      <c r="E87" s="42">
        <v>40.4</v>
      </c>
      <c r="F87" s="43">
        <v>37.17</v>
      </c>
      <c r="G87" s="15">
        <f t="shared" si="2"/>
        <v>36.630000000000003</v>
      </c>
      <c r="H87" s="15">
        <f t="shared" si="3"/>
        <v>32.32</v>
      </c>
    </row>
    <row r="88" spans="1:8" ht="22.5" customHeight="1" x14ac:dyDescent="0.25">
      <c r="A88" s="10">
        <v>79</v>
      </c>
      <c r="B88" s="35" t="s">
        <v>89</v>
      </c>
      <c r="C88" s="39" t="s">
        <v>9</v>
      </c>
      <c r="D88" s="38">
        <v>21.5</v>
      </c>
      <c r="E88" s="42">
        <v>26.88</v>
      </c>
      <c r="F88" s="43">
        <v>24.73</v>
      </c>
      <c r="G88" s="15">
        <f t="shared" si="2"/>
        <v>24.37</v>
      </c>
      <c r="H88" s="15">
        <f t="shared" si="3"/>
        <v>21.5</v>
      </c>
    </row>
    <row r="89" spans="1:8" ht="27" customHeight="1" x14ac:dyDescent="0.25">
      <c r="A89" s="10">
        <v>80</v>
      </c>
      <c r="B89" s="35" t="s">
        <v>90</v>
      </c>
      <c r="C89" s="39" t="s">
        <v>9</v>
      </c>
      <c r="D89" s="38">
        <v>203.1</v>
      </c>
      <c r="E89" s="42">
        <v>253.88</v>
      </c>
      <c r="F89" s="43">
        <v>233.57</v>
      </c>
      <c r="G89" s="15">
        <f t="shared" si="2"/>
        <v>230.18333333333331</v>
      </c>
      <c r="H89" s="15">
        <f t="shared" si="3"/>
        <v>203.1</v>
      </c>
    </row>
    <row r="90" spans="1:8" ht="49.5" customHeight="1" x14ac:dyDescent="0.25">
      <c r="A90" s="10">
        <v>81</v>
      </c>
      <c r="B90" s="35" t="s">
        <v>91</v>
      </c>
      <c r="C90" s="39" t="s">
        <v>9</v>
      </c>
      <c r="D90" s="38">
        <v>704.41</v>
      </c>
      <c r="E90" s="42">
        <v>880.51</v>
      </c>
      <c r="F90" s="43">
        <v>810.07</v>
      </c>
      <c r="G90" s="15">
        <f t="shared" si="2"/>
        <v>798.33</v>
      </c>
      <c r="H90" s="15">
        <f t="shared" si="3"/>
        <v>704.41</v>
      </c>
    </row>
    <row r="91" spans="1:8" ht="18" customHeight="1" x14ac:dyDescent="0.25">
      <c r="A91" s="10">
        <v>82</v>
      </c>
      <c r="B91" s="35" t="s">
        <v>92</v>
      </c>
      <c r="C91" s="39" t="s">
        <v>9</v>
      </c>
      <c r="D91" s="38">
        <v>23.56</v>
      </c>
      <c r="E91" s="42">
        <v>29.45</v>
      </c>
      <c r="F91" s="43">
        <v>27.09</v>
      </c>
      <c r="G91" s="15">
        <f t="shared" si="2"/>
        <v>26.7</v>
      </c>
      <c r="H91" s="15">
        <f t="shared" si="3"/>
        <v>23.56</v>
      </c>
    </row>
    <row r="92" spans="1:8" ht="18" customHeight="1" x14ac:dyDescent="0.25">
      <c r="A92" s="10">
        <v>83</v>
      </c>
      <c r="B92" s="35" t="s">
        <v>93</v>
      </c>
      <c r="C92" s="39" t="s">
        <v>9</v>
      </c>
      <c r="D92" s="38">
        <v>23.56</v>
      </c>
      <c r="E92" s="42">
        <v>29.45</v>
      </c>
      <c r="F92" s="43">
        <v>27.09</v>
      </c>
      <c r="G92" s="15">
        <f t="shared" si="2"/>
        <v>26.7</v>
      </c>
      <c r="H92" s="15">
        <f t="shared" si="3"/>
        <v>23.56</v>
      </c>
    </row>
    <row r="93" spans="1:8" ht="18" customHeight="1" x14ac:dyDescent="0.25">
      <c r="A93" s="10">
        <v>84</v>
      </c>
      <c r="B93" s="35" t="s">
        <v>94</v>
      </c>
      <c r="C93" s="39" t="s">
        <v>281</v>
      </c>
      <c r="D93" s="38">
        <v>74.760000000000005</v>
      </c>
      <c r="E93" s="42">
        <v>93.45</v>
      </c>
      <c r="F93" s="43">
        <v>85.97</v>
      </c>
      <c r="G93" s="15">
        <f t="shared" si="2"/>
        <v>84.726666666666674</v>
      </c>
      <c r="H93" s="15">
        <f t="shared" si="3"/>
        <v>74.760000000000005</v>
      </c>
    </row>
    <row r="94" spans="1:8" ht="29.25" customHeight="1" x14ac:dyDescent="0.25">
      <c r="A94" s="10">
        <v>85</v>
      </c>
      <c r="B94" s="35" t="s">
        <v>95</v>
      </c>
      <c r="C94" s="39" t="s">
        <v>281</v>
      </c>
      <c r="D94" s="38">
        <v>90.65</v>
      </c>
      <c r="E94" s="42">
        <v>113.31</v>
      </c>
      <c r="F94" s="43">
        <v>104.25</v>
      </c>
      <c r="G94" s="15">
        <f t="shared" si="2"/>
        <v>102.73666666666668</v>
      </c>
      <c r="H94" s="15">
        <f t="shared" si="3"/>
        <v>90.65</v>
      </c>
    </row>
    <row r="95" spans="1:8" ht="34.5" customHeight="1" x14ac:dyDescent="0.25">
      <c r="A95" s="10">
        <v>86</v>
      </c>
      <c r="B95" s="35" t="s">
        <v>96</v>
      </c>
      <c r="C95" s="39" t="s">
        <v>9</v>
      </c>
      <c r="D95" s="38">
        <v>42.76</v>
      </c>
      <c r="E95" s="42">
        <v>53.45</v>
      </c>
      <c r="F95" s="43">
        <v>49.17</v>
      </c>
      <c r="G95" s="15">
        <f t="shared" si="2"/>
        <v>48.46</v>
      </c>
      <c r="H95" s="15">
        <f t="shared" si="3"/>
        <v>42.76</v>
      </c>
    </row>
    <row r="96" spans="1:8" ht="26.25" customHeight="1" x14ac:dyDescent="0.25">
      <c r="A96" s="10">
        <v>87</v>
      </c>
      <c r="B96" s="35" t="s">
        <v>97</v>
      </c>
      <c r="C96" s="39" t="s">
        <v>9</v>
      </c>
      <c r="D96" s="38">
        <v>3</v>
      </c>
      <c r="E96" s="42">
        <v>3.75</v>
      </c>
      <c r="F96" s="43">
        <v>3.45</v>
      </c>
      <c r="G96" s="15">
        <f t="shared" si="2"/>
        <v>3.4</v>
      </c>
      <c r="H96" s="15">
        <f t="shared" si="3"/>
        <v>3</v>
      </c>
    </row>
    <row r="97" spans="1:8" ht="26.25" customHeight="1" x14ac:dyDescent="0.25">
      <c r="A97" s="10">
        <v>88</v>
      </c>
      <c r="B97" s="35" t="s">
        <v>98</v>
      </c>
      <c r="C97" s="39" t="s">
        <v>9</v>
      </c>
      <c r="D97" s="38">
        <v>159.63999999999999</v>
      </c>
      <c r="E97" s="42">
        <v>199.55</v>
      </c>
      <c r="F97" s="43">
        <v>183.59</v>
      </c>
      <c r="G97" s="15">
        <f t="shared" si="2"/>
        <v>180.92666666666665</v>
      </c>
      <c r="H97" s="15">
        <f t="shared" si="3"/>
        <v>159.63999999999999</v>
      </c>
    </row>
    <row r="98" spans="1:8" ht="33" customHeight="1" x14ac:dyDescent="0.25">
      <c r="A98" s="10">
        <v>89</v>
      </c>
      <c r="B98" s="35" t="s">
        <v>99</v>
      </c>
      <c r="C98" s="39" t="s">
        <v>9</v>
      </c>
      <c r="D98" s="38">
        <v>41.34</v>
      </c>
      <c r="E98" s="42">
        <v>51.68</v>
      </c>
      <c r="F98" s="43">
        <v>47.54</v>
      </c>
      <c r="G98" s="15">
        <f t="shared" si="2"/>
        <v>46.853333333333332</v>
      </c>
      <c r="H98" s="15">
        <f t="shared" si="3"/>
        <v>41.34</v>
      </c>
    </row>
    <row r="99" spans="1:8" ht="30.75" customHeight="1" x14ac:dyDescent="0.25">
      <c r="A99" s="10">
        <v>90</v>
      </c>
      <c r="B99" s="35" t="s">
        <v>100</v>
      </c>
      <c r="C99" s="39" t="s">
        <v>281</v>
      </c>
      <c r="D99" s="38">
        <v>185.23</v>
      </c>
      <c r="E99" s="42">
        <v>231.54</v>
      </c>
      <c r="F99" s="43">
        <v>213.01</v>
      </c>
      <c r="G99" s="15">
        <f t="shared" si="2"/>
        <v>209.92666666666665</v>
      </c>
      <c r="H99" s="15">
        <f t="shared" si="3"/>
        <v>185.23</v>
      </c>
    </row>
    <row r="100" spans="1:8" ht="30.75" customHeight="1" x14ac:dyDescent="0.25">
      <c r="A100" s="10">
        <v>91</v>
      </c>
      <c r="B100" s="35" t="s">
        <v>100</v>
      </c>
      <c r="C100" s="39" t="s">
        <v>281</v>
      </c>
      <c r="D100" s="38">
        <v>185.23</v>
      </c>
      <c r="E100" s="42">
        <v>231.54</v>
      </c>
      <c r="F100" s="43">
        <v>213.01</v>
      </c>
      <c r="G100" s="15">
        <f t="shared" si="2"/>
        <v>209.92666666666665</v>
      </c>
      <c r="H100" s="15">
        <f t="shared" si="3"/>
        <v>185.23</v>
      </c>
    </row>
    <row r="101" spans="1:8" ht="30.75" customHeight="1" x14ac:dyDescent="0.25">
      <c r="A101" s="10">
        <v>92</v>
      </c>
      <c r="B101" s="35" t="s">
        <v>101</v>
      </c>
      <c r="C101" s="39" t="s">
        <v>9</v>
      </c>
      <c r="D101" s="38">
        <v>10903.6</v>
      </c>
      <c r="E101" s="42">
        <v>13629.5</v>
      </c>
      <c r="F101" s="43">
        <v>12539.14</v>
      </c>
      <c r="G101" s="15">
        <f t="shared" si="2"/>
        <v>12357.413333333332</v>
      </c>
      <c r="H101" s="15">
        <f t="shared" si="3"/>
        <v>10903.6</v>
      </c>
    </row>
    <row r="102" spans="1:8" ht="26.25" customHeight="1" x14ac:dyDescent="0.25">
      <c r="A102" s="10">
        <v>93</v>
      </c>
      <c r="B102" s="36" t="s">
        <v>102</v>
      </c>
      <c r="C102" s="39" t="s">
        <v>9</v>
      </c>
      <c r="D102" s="38">
        <v>86.11</v>
      </c>
      <c r="E102" s="42">
        <v>107.64</v>
      </c>
      <c r="F102" s="43">
        <v>99.03</v>
      </c>
      <c r="G102" s="15">
        <f t="shared" si="2"/>
        <v>97.59333333333332</v>
      </c>
      <c r="H102" s="15">
        <f t="shared" si="3"/>
        <v>86.11</v>
      </c>
    </row>
    <row r="103" spans="1:8" ht="26.25" customHeight="1" x14ac:dyDescent="0.25">
      <c r="A103" s="10">
        <v>94</v>
      </c>
      <c r="B103" s="35" t="s">
        <v>103</v>
      </c>
      <c r="C103" s="39" t="s">
        <v>9</v>
      </c>
      <c r="D103" s="38">
        <v>1201.8</v>
      </c>
      <c r="E103" s="42">
        <v>1502.25</v>
      </c>
      <c r="F103" s="43">
        <v>1382.07</v>
      </c>
      <c r="G103" s="15">
        <f t="shared" si="2"/>
        <v>1362.04</v>
      </c>
      <c r="H103" s="15">
        <f t="shared" si="3"/>
        <v>1201.8</v>
      </c>
    </row>
    <row r="104" spans="1:8" ht="25.5" customHeight="1" x14ac:dyDescent="0.25">
      <c r="A104" s="10">
        <v>95</v>
      </c>
      <c r="B104" s="35" t="s">
        <v>104</v>
      </c>
      <c r="C104" s="39" t="s">
        <v>9</v>
      </c>
      <c r="D104" s="38">
        <v>191.4</v>
      </c>
      <c r="E104" s="42">
        <v>239.25</v>
      </c>
      <c r="F104" s="43">
        <v>220.11</v>
      </c>
      <c r="G104" s="15">
        <f t="shared" si="2"/>
        <v>216.92</v>
      </c>
      <c r="H104" s="15">
        <f t="shared" si="3"/>
        <v>191.4</v>
      </c>
    </row>
    <row r="105" spans="1:8" ht="21.75" customHeight="1" x14ac:dyDescent="0.25">
      <c r="A105" s="10">
        <v>96</v>
      </c>
      <c r="B105" s="37" t="s">
        <v>105</v>
      </c>
      <c r="C105" s="39" t="s">
        <v>9</v>
      </c>
      <c r="D105" s="38">
        <v>1552.27</v>
      </c>
      <c r="E105" s="42">
        <v>1940.34</v>
      </c>
      <c r="F105" s="43">
        <v>1785.11</v>
      </c>
      <c r="G105" s="15">
        <f t="shared" si="2"/>
        <v>1759.2399999999998</v>
      </c>
      <c r="H105" s="15">
        <f t="shared" si="3"/>
        <v>1552.27</v>
      </c>
    </row>
    <row r="106" spans="1:8" ht="21.75" customHeight="1" x14ac:dyDescent="0.25">
      <c r="A106" s="10">
        <v>97</v>
      </c>
      <c r="B106" s="35" t="s">
        <v>106</v>
      </c>
      <c r="C106" s="39" t="s">
        <v>9</v>
      </c>
      <c r="D106" s="38">
        <v>1370.95</v>
      </c>
      <c r="E106" s="42">
        <v>1713.69</v>
      </c>
      <c r="F106" s="43">
        <v>1576.59</v>
      </c>
      <c r="G106" s="15">
        <f t="shared" si="2"/>
        <v>1553.7433333333336</v>
      </c>
      <c r="H106" s="15">
        <f t="shared" si="3"/>
        <v>1370.95</v>
      </c>
    </row>
    <row r="107" spans="1:8" ht="33" customHeight="1" x14ac:dyDescent="0.25">
      <c r="A107" s="10">
        <v>98</v>
      </c>
      <c r="B107" s="35" t="s">
        <v>107</v>
      </c>
      <c r="C107" s="39" t="s">
        <v>9</v>
      </c>
      <c r="D107" s="38">
        <v>1423.48</v>
      </c>
      <c r="E107" s="42">
        <v>1779.35</v>
      </c>
      <c r="F107" s="43">
        <v>1637</v>
      </c>
      <c r="G107" s="15">
        <f t="shared" si="2"/>
        <v>1613.2766666666666</v>
      </c>
      <c r="H107" s="15">
        <f t="shared" si="3"/>
        <v>1423.48</v>
      </c>
    </row>
    <row r="108" spans="1:8" ht="21.75" customHeight="1" x14ac:dyDescent="0.25">
      <c r="A108" s="10">
        <v>99</v>
      </c>
      <c r="B108" s="35" t="s">
        <v>108</v>
      </c>
      <c r="C108" s="39" t="s">
        <v>9</v>
      </c>
      <c r="D108" s="38">
        <v>109.42</v>
      </c>
      <c r="E108" s="42">
        <v>136.78</v>
      </c>
      <c r="F108" s="43">
        <v>125.83</v>
      </c>
      <c r="G108" s="15">
        <f t="shared" si="2"/>
        <v>124.00999999999999</v>
      </c>
      <c r="H108" s="15">
        <f t="shared" si="3"/>
        <v>109.42</v>
      </c>
    </row>
    <row r="109" spans="1:8" ht="21.75" customHeight="1" x14ac:dyDescent="0.25">
      <c r="A109" s="10">
        <v>100</v>
      </c>
      <c r="B109" s="35" t="s">
        <v>109</v>
      </c>
      <c r="C109" s="39" t="s">
        <v>9</v>
      </c>
      <c r="D109" s="38">
        <v>116.28</v>
      </c>
      <c r="E109" s="42">
        <v>145.35</v>
      </c>
      <c r="F109" s="43">
        <v>133.72</v>
      </c>
      <c r="G109" s="15">
        <f t="shared" si="2"/>
        <v>131.78333333333333</v>
      </c>
      <c r="H109" s="15">
        <f t="shared" si="3"/>
        <v>116.28</v>
      </c>
    </row>
    <row r="110" spans="1:8" ht="23.25" customHeight="1" x14ac:dyDescent="0.25">
      <c r="A110" s="10">
        <v>101</v>
      </c>
      <c r="B110" s="35" t="s">
        <v>110</v>
      </c>
      <c r="C110" s="39" t="s">
        <v>282</v>
      </c>
      <c r="D110" s="38">
        <v>479.77</v>
      </c>
      <c r="E110" s="42">
        <v>599.71</v>
      </c>
      <c r="F110" s="43">
        <v>551.74</v>
      </c>
      <c r="G110" s="15">
        <f t="shared" si="2"/>
        <v>543.74</v>
      </c>
      <c r="H110" s="15">
        <f t="shared" si="3"/>
        <v>479.77</v>
      </c>
    </row>
    <row r="111" spans="1:8" ht="30.75" customHeight="1" x14ac:dyDescent="0.25">
      <c r="A111" s="10">
        <v>102</v>
      </c>
      <c r="B111" s="35" t="s">
        <v>111</v>
      </c>
      <c r="C111" s="39" t="s">
        <v>9</v>
      </c>
      <c r="D111" s="38">
        <v>2277.35</v>
      </c>
      <c r="E111" s="42">
        <v>2846.69</v>
      </c>
      <c r="F111" s="43">
        <v>2618.9499999999998</v>
      </c>
      <c r="G111" s="15">
        <f t="shared" si="2"/>
        <v>2580.9966666666664</v>
      </c>
      <c r="H111" s="15">
        <f t="shared" si="3"/>
        <v>2277.35</v>
      </c>
    </row>
    <row r="112" spans="1:8" ht="24" customHeight="1" x14ac:dyDescent="0.25">
      <c r="A112" s="10">
        <v>103</v>
      </c>
      <c r="B112" s="35" t="s">
        <v>112</v>
      </c>
      <c r="C112" s="39" t="s">
        <v>9</v>
      </c>
      <c r="D112" s="38">
        <v>2.36</v>
      </c>
      <c r="E112" s="42">
        <v>2.95</v>
      </c>
      <c r="F112" s="43">
        <v>2.71</v>
      </c>
      <c r="G112" s="15">
        <f t="shared" si="2"/>
        <v>2.6733333333333333</v>
      </c>
      <c r="H112" s="15">
        <f t="shared" si="3"/>
        <v>2.36</v>
      </c>
    </row>
    <row r="113" spans="1:8" ht="24" customHeight="1" x14ac:dyDescent="0.25">
      <c r="A113" s="10">
        <v>104</v>
      </c>
      <c r="B113" s="35" t="s">
        <v>113</v>
      </c>
      <c r="C113" s="39" t="s">
        <v>9</v>
      </c>
      <c r="D113" s="38">
        <v>62.88</v>
      </c>
      <c r="E113" s="42">
        <v>78.599999999999994</v>
      </c>
      <c r="F113" s="43">
        <v>72.31</v>
      </c>
      <c r="G113" s="15">
        <f t="shared" si="2"/>
        <v>71.263333333333335</v>
      </c>
      <c r="H113" s="15">
        <f t="shared" si="3"/>
        <v>62.88</v>
      </c>
    </row>
    <row r="114" spans="1:8" ht="24" customHeight="1" x14ac:dyDescent="0.25">
      <c r="A114" s="10">
        <v>105</v>
      </c>
      <c r="B114" s="35" t="s">
        <v>114</v>
      </c>
      <c r="C114" s="39" t="s">
        <v>9</v>
      </c>
      <c r="D114" s="38">
        <v>83.94</v>
      </c>
      <c r="E114" s="42">
        <v>104.93</v>
      </c>
      <c r="F114" s="43">
        <v>96.53</v>
      </c>
      <c r="G114" s="15">
        <f t="shared" si="2"/>
        <v>95.133333333333326</v>
      </c>
      <c r="H114" s="15">
        <f t="shared" si="3"/>
        <v>83.94</v>
      </c>
    </row>
    <row r="115" spans="1:8" ht="24" customHeight="1" x14ac:dyDescent="0.25">
      <c r="A115" s="10">
        <v>106</v>
      </c>
      <c r="B115" s="35" t="s">
        <v>115</v>
      </c>
      <c r="C115" s="39" t="s">
        <v>9</v>
      </c>
      <c r="D115" s="38">
        <v>114.02</v>
      </c>
      <c r="E115" s="42">
        <v>142.53</v>
      </c>
      <c r="F115" s="43">
        <v>131.12</v>
      </c>
      <c r="G115" s="15">
        <f t="shared" si="2"/>
        <v>129.22333333333333</v>
      </c>
      <c r="H115" s="15">
        <f t="shared" si="3"/>
        <v>114.02</v>
      </c>
    </row>
    <row r="116" spans="1:8" ht="24" customHeight="1" x14ac:dyDescent="0.25">
      <c r="A116" s="10">
        <v>107</v>
      </c>
      <c r="B116" s="35" t="s">
        <v>116</v>
      </c>
      <c r="C116" s="39" t="s">
        <v>9</v>
      </c>
      <c r="D116" s="38">
        <v>141.62</v>
      </c>
      <c r="E116" s="42">
        <v>177.03</v>
      </c>
      <c r="F116" s="43">
        <v>162.86000000000001</v>
      </c>
      <c r="G116" s="15">
        <f t="shared" si="2"/>
        <v>160.50333333333333</v>
      </c>
      <c r="H116" s="15">
        <f t="shared" si="3"/>
        <v>141.62</v>
      </c>
    </row>
    <row r="117" spans="1:8" ht="33" customHeight="1" x14ac:dyDescent="0.25">
      <c r="A117" s="10">
        <v>108</v>
      </c>
      <c r="B117" s="35" t="s">
        <v>117</v>
      </c>
      <c r="C117" s="39" t="s">
        <v>9</v>
      </c>
      <c r="D117" s="38">
        <v>48.73</v>
      </c>
      <c r="E117" s="42">
        <v>60.91</v>
      </c>
      <c r="F117" s="43">
        <v>56.04</v>
      </c>
      <c r="G117" s="15">
        <f t="shared" si="2"/>
        <v>55.226666666666659</v>
      </c>
      <c r="H117" s="15">
        <f t="shared" si="3"/>
        <v>48.73</v>
      </c>
    </row>
    <row r="118" spans="1:8" ht="47.25" customHeight="1" x14ac:dyDescent="0.25">
      <c r="A118" s="10">
        <v>109</v>
      </c>
      <c r="B118" s="35" t="s">
        <v>118</v>
      </c>
      <c r="C118" s="39" t="s">
        <v>9</v>
      </c>
      <c r="D118" s="38">
        <v>2837.07</v>
      </c>
      <c r="E118" s="42">
        <v>3546.34</v>
      </c>
      <c r="F118" s="43">
        <v>3262.63</v>
      </c>
      <c r="G118" s="15">
        <f t="shared" si="2"/>
        <v>3215.3466666666668</v>
      </c>
      <c r="H118" s="15">
        <f t="shared" si="3"/>
        <v>2837.07</v>
      </c>
    </row>
    <row r="119" spans="1:8" ht="28.5" customHeight="1" x14ac:dyDescent="0.25">
      <c r="A119" s="10">
        <v>110</v>
      </c>
      <c r="B119" s="35" t="s">
        <v>119</v>
      </c>
      <c r="C119" s="39" t="s">
        <v>9</v>
      </c>
      <c r="D119" s="38">
        <v>2893.84</v>
      </c>
      <c r="E119" s="42">
        <v>3617.3</v>
      </c>
      <c r="F119" s="43">
        <v>3327.92</v>
      </c>
      <c r="G119" s="15">
        <f t="shared" si="2"/>
        <v>3279.686666666667</v>
      </c>
      <c r="H119" s="15">
        <f t="shared" si="3"/>
        <v>2893.84</v>
      </c>
    </row>
    <row r="120" spans="1:8" ht="28.5" customHeight="1" x14ac:dyDescent="0.25">
      <c r="A120" s="10">
        <v>111</v>
      </c>
      <c r="B120" s="35" t="s">
        <v>120</v>
      </c>
      <c r="C120" s="39" t="s">
        <v>9</v>
      </c>
      <c r="D120" s="38">
        <v>10449.07</v>
      </c>
      <c r="E120" s="42">
        <v>13061.34</v>
      </c>
      <c r="F120" s="43">
        <v>12016.43</v>
      </c>
      <c r="G120" s="15">
        <f t="shared" si="2"/>
        <v>11842.279999999999</v>
      </c>
      <c r="H120" s="15">
        <f t="shared" si="3"/>
        <v>10449.07</v>
      </c>
    </row>
    <row r="121" spans="1:8" ht="28.5" customHeight="1" x14ac:dyDescent="0.25">
      <c r="A121" s="10">
        <v>112</v>
      </c>
      <c r="B121" s="35" t="s">
        <v>121</v>
      </c>
      <c r="C121" s="39" t="s">
        <v>9</v>
      </c>
      <c r="D121" s="38">
        <v>230.83</v>
      </c>
      <c r="E121" s="42">
        <v>288.54000000000002</v>
      </c>
      <c r="F121" s="43">
        <v>265.45</v>
      </c>
      <c r="G121" s="15">
        <f t="shared" si="2"/>
        <v>261.60666666666663</v>
      </c>
      <c r="H121" s="15">
        <f t="shared" si="3"/>
        <v>230.83</v>
      </c>
    </row>
    <row r="122" spans="1:8" ht="28.5" customHeight="1" x14ac:dyDescent="0.25">
      <c r="A122" s="10">
        <v>113</v>
      </c>
      <c r="B122" s="35" t="s">
        <v>122</v>
      </c>
      <c r="C122" s="39" t="s">
        <v>9</v>
      </c>
      <c r="D122" s="38">
        <v>219.3</v>
      </c>
      <c r="E122" s="42">
        <v>274.13</v>
      </c>
      <c r="F122" s="43">
        <v>252.2</v>
      </c>
      <c r="G122" s="15">
        <f t="shared" si="2"/>
        <v>248.54333333333332</v>
      </c>
      <c r="H122" s="15">
        <f t="shared" si="3"/>
        <v>219.3</v>
      </c>
    </row>
    <row r="123" spans="1:8" ht="28.5" customHeight="1" x14ac:dyDescent="0.25">
      <c r="A123" s="10">
        <v>114</v>
      </c>
      <c r="B123" s="35" t="s">
        <v>123</v>
      </c>
      <c r="C123" s="39" t="s">
        <v>9</v>
      </c>
      <c r="D123" s="38">
        <v>191.71</v>
      </c>
      <c r="E123" s="42">
        <v>239.64</v>
      </c>
      <c r="F123" s="43">
        <v>220.47</v>
      </c>
      <c r="G123" s="15">
        <f t="shared" si="2"/>
        <v>217.27333333333334</v>
      </c>
      <c r="H123" s="15">
        <f t="shared" si="3"/>
        <v>191.71</v>
      </c>
    </row>
    <row r="124" spans="1:8" ht="28.5" customHeight="1" x14ac:dyDescent="0.25">
      <c r="A124" s="10">
        <v>115</v>
      </c>
      <c r="B124" s="35" t="s">
        <v>124</v>
      </c>
      <c r="C124" s="39" t="s">
        <v>9</v>
      </c>
      <c r="D124" s="38">
        <v>699.68</v>
      </c>
      <c r="E124" s="42">
        <v>874.6</v>
      </c>
      <c r="F124" s="43">
        <v>804.63</v>
      </c>
      <c r="G124" s="15">
        <f t="shared" si="2"/>
        <v>792.96999999999991</v>
      </c>
      <c r="H124" s="15">
        <f t="shared" si="3"/>
        <v>699.68</v>
      </c>
    </row>
    <row r="125" spans="1:8" ht="35.25" customHeight="1" x14ac:dyDescent="0.25">
      <c r="A125" s="10">
        <v>116</v>
      </c>
      <c r="B125" s="35" t="s">
        <v>125</v>
      </c>
      <c r="C125" s="39" t="s">
        <v>9</v>
      </c>
      <c r="D125" s="38">
        <v>198.96</v>
      </c>
      <c r="E125" s="42">
        <v>248.7</v>
      </c>
      <c r="F125" s="43">
        <v>228.8</v>
      </c>
      <c r="G125" s="15">
        <f t="shared" si="2"/>
        <v>225.48666666666668</v>
      </c>
      <c r="H125" s="15">
        <f t="shared" si="3"/>
        <v>198.96</v>
      </c>
    </row>
    <row r="126" spans="1:8" ht="35.25" customHeight="1" x14ac:dyDescent="0.25">
      <c r="A126" s="10">
        <v>117</v>
      </c>
      <c r="B126" s="35" t="s">
        <v>126</v>
      </c>
      <c r="C126" s="39" t="s">
        <v>9</v>
      </c>
      <c r="D126" s="38">
        <v>632.11</v>
      </c>
      <c r="E126" s="42">
        <v>790.14</v>
      </c>
      <c r="F126" s="43">
        <v>726.93</v>
      </c>
      <c r="G126" s="15">
        <f t="shared" si="2"/>
        <v>716.39333333333332</v>
      </c>
      <c r="H126" s="15">
        <f t="shared" si="3"/>
        <v>632.11</v>
      </c>
    </row>
    <row r="127" spans="1:8" ht="35.25" customHeight="1" x14ac:dyDescent="0.25">
      <c r="A127" s="10">
        <v>118</v>
      </c>
      <c r="B127" s="35" t="s">
        <v>127</v>
      </c>
      <c r="C127" s="39" t="s">
        <v>9</v>
      </c>
      <c r="D127" s="38">
        <v>682.52</v>
      </c>
      <c r="E127" s="42">
        <v>853.15</v>
      </c>
      <c r="F127" s="43">
        <v>784.9</v>
      </c>
      <c r="G127" s="15">
        <f t="shared" si="2"/>
        <v>773.52333333333343</v>
      </c>
      <c r="H127" s="15">
        <f t="shared" si="3"/>
        <v>682.52</v>
      </c>
    </row>
    <row r="128" spans="1:8" ht="35.25" customHeight="1" x14ac:dyDescent="0.25">
      <c r="A128" s="10">
        <v>119</v>
      </c>
      <c r="B128" s="35" t="s">
        <v>128</v>
      </c>
      <c r="C128" s="39" t="s">
        <v>9</v>
      </c>
      <c r="D128" s="38">
        <v>709.2</v>
      </c>
      <c r="E128" s="42">
        <v>886.5</v>
      </c>
      <c r="F128" s="43">
        <v>815.58</v>
      </c>
      <c r="G128" s="15">
        <f t="shared" si="2"/>
        <v>803.7600000000001</v>
      </c>
      <c r="H128" s="15">
        <f t="shared" si="3"/>
        <v>709.2</v>
      </c>
    </row>
    <row r="129" spans="1:8" ht="37.5" customHeight="1" x14ac:dyDescent="0.25">
      <c r="A129" s="10">
        <v>120</v>
      </c>
      <c r="B129" s="35" t="s">
        <v>129</v>
      </c>
      <c r="C129" s="39" t="s">
        <v>9</v>
      </c>
      <c r="D129" s="38">
        <v>860.37</v>
      </c>
      <c r="E129" s="42">
        <v>1075.46</v>
      </c>
      <c r="F129" s="43">
        <v>989.43</v>
      </c>
      <c r="G129" s="15">
        <f t="shared" si="2"/>
        <v>975.08666666666659</v>
      </c>
      <c r="H129" s="15">
        <f t="shared" si="3"/>
        <v>860.37</v>
      </c>
    </row>
    <row r="130" spans="1:8" ht="37.5" customHeight="1" x14ac:dyDescent="0.25">
      <c r="A130" s="10">
        <v>121</v>
      </c>
      <c r="B130" s="35" t="s">
        <v>130</v>
      </c>
      <c r="C130" s="39" t="s">
        <v>9</v>
      </c>
      <c r="D130" s="38">
        <v>843.97</v>
      </c>
      <c r="E130" s="42">
        <v>1054.96</v>
      </c>
      <c r="F130" s="43">
        <v>970.57</v>
      </c>
      <c r="G130" s="15">
        <f t="shared" si="2"/>
        <v>956.5</v>
      </c>
      <c r="H130" s="15">
        <f t="shared" si="3"/>
        <v>843.97</v>
      </c>
    </row>
    <row r="131" spans="1:8" ht="57.75" customHeight="1" x14ac:dyDescent="0.25">
      <c r="A131" s="10">
        <v>122</v>
      </c>
      <c r="B131" s="35" t="s">
        <v>131</v>
      </c>
      <c r="C131" s="39" t="s">
        <v>9</v>
      </c>
      <c r="D131" s="38">
        <v>1367.98</v>
      </c>
      <c r="E131" s="42">
        <v>1709.98</v>
      </c>
      <c r="F131" s="43">
        <v>1573.18</v>
      </c>
      <c r="G131" s="15">
        <f t="shared" si="2"/>
        <v>1550.38</v>
      </c>
      <c r="H131" s="15">
        <f t="shared" si="3"/>
        <v>1367.98</v>
      </c>
    </row>
    <row r="132" spans="1:8" ht="43.5" customHeight="1" x14ac:dyDescent="0.25">
      <c r="A132" s="10">
        <v>123</v>
      </c>
      <c r="B132" s="35" t="s">
        <v>132</v>
      </c>
      <c r="C132" s="39" t="s">
        <v>9</v>
      </c>
      <c r="D132" s="38">
        <v>1388.45</v>
      </c>
      <c r="E132" s="42">
        <v>1735.56</v>
      </c>
      <c r="F132" s="43">
        <v>1596.72</v>
      </c>
      <c r="G132" s="15">
        <f t="shared" si="2"/>
        <v>1573.5766666666668</v>
      </c>
      <c r="H132" s="15">
        <f t="shared" si="3"/>
        <v>1388.45</v>
      </c>
    </row>
    <row r="133" spans="1:8" ht="43.5" customHeight="1" x14ac:dyDescent="0.25">
      <c r="A133" s="10">
        <v>124</v>
      </c>
      <c r="B133" s="35" t="s">
        <v>133</v>
      </c>
      <c r="C133" s="39" t="s">
        <v>9</v>
      </c>
      <c r="D133" s="38">
        <v>2223.35</v>
      </c>
      <c r="E133" s="42">
        <v>2779.19</v>
      </c>
      <c r="F133" s="43">
        <v>2556.85</v>
      </c>
      <c r="G133" s="15">
        <f t="shared" si="2"/>
        <v>2519.7966666666666</v>
      </c>
      <c r="H133" s="15">
        <f t="shared" si="3"/>
        <v>2223.35</v>
      </c>
    </row>
    <row r="134" spans="1:8" ht="24" customHeight="1" x14ac:dyDescent="0.25">
      <c r="A134" s="10">
        <v>125</v>
      </c>
      <c r="B134" s="35" t="s">
        <v>134</v>
      </c>
      <c r="C134" s="39" t="s">
        <v>9</v>
      </c>
      <c r="D134" s="38">
        <v>1788.58</v>
      </c>
      <c r="E134" s="42">
        <v>2235.73</v>
      </c>
      <c r="F134" s="43">
        <v>2056.87</v>
      </c>
      <c r="G134" s="15">
        <f t="shared" si="2"/>
        <v>2027.0600000000002</v>
      </c>
      <c r="H134" s="15">
        <f t="shared" si="3"/>
        <v>1788.58</v>
      </c>
    </row>
    <row r="135" spans="1:8" ht="24" customHeight="1" x14ac:dyDescent="0.25">
      <c r="A135" s="10">
        <v>126</v>
      </c>
      <c r="B135" s="35" t="s">
        <v>135</v>
      </c>
      <c r="C135" s="39" t="s">
        <v>9</v>
      </c>
      <c r="D135" s="38">
        <v>3515.21</v>
      </c>
      <c r="E135" s="42">
        <v>4394.01</v>
      </c>
      <c r="F135" s="43">
        <v>4042.49</v>
      </c>
      <c r="G135" s="15">
        <f t="shared" si="2"/>
        <v>3983.9033333333332</v>
      </c>
      <c r="H135" s="15">
        <f t="shared" si="3"/>
        <v>3515.21</v>
      </c>
    </row>
    <row r="136" spans="1:8" ht="37.5" customHeight="1" x14ac:dyDescent="0.25">
      <c r="A136" s="10">
        <v>127</v>
      </c>
      <c r="B136" s="35" t="s">
        <v>136</v>
      </c>
      <c r="C136" s="39" t="s">
        <v>9</v>
      </c>
      <c r="D136" s="38">
        <v>958.32</v>
      </c>
      <c r="E136" s="42">
        <v>1197.9000000000001</v>
      </c>
      <c r="F136" s="43">
        <v>1102.07</v>
      </c>
      <c r="G136" s="15">
        <f t="shared" si="2"/>
        <v>1086.0966666666666</v>
      </c>
      <c r="H136" s="15">
        <f t="shared" si="3"/>
        <v>958.32</v>
      </c>
    </row>
    <row r="137" spans="1:8" ht="30" customHeight="1" x14ac:dyDescent="0.25">
      <c r="A137" s="10">
        <v>128</v>
      </c>
      <c r="B137" s="35" t="s">
        <v>137</v>
      </c>
      <c r="C137" s="39" t="s">
        <v>9</v>
      </c>
      <c r="D137" s="38">
        <v>765.59</v>
      </c>
      <c r="E137" s="42">
        <v>956.99</v>
      </c>
      <c r="F137" s="43">
        <v>880.43</v>
      </c>
      <c r="G137" s="15">
        <f t="shared" si="2"/>
        <v>867.67</v>
      </c>
      <c r="H137" s="15">
        <f t="shared" si="3"/>
        <v>765.59</v>
      </c>
    </row>
    <row r="138" spans="1:8" ht="30" customHeight="1" x14ac:dyDescent="0.25">
      <c r="A138" s="10">
        <v>129</v>
      </c>
      <c r="B138" s="35" t="s">
        <v>138</v>
      </c>
      <c r="C138" s="39" t="s">
        <v>9</v>
      </c>
      <c r="D138" s="38">
        <v>1050.05</v>
      </c>
      <c r="E138" s="42">
        <v>1312.56</v>
      </c>
      <c r="F138" s="43">
        <v>1207.56</v>
      </c>
      <c r="G138" s="15">
        <f t="shared" si="2"/>
        <v>1190.0566666666666</v>
      </c>
      <c r="H138" s="15">
        <f t="shared" si="3"/>
        <v>1050.05</v>
      </c>
    </row>
    <row r="139" spans="1:8" ht="27.75" customHeight="1" x14ac:dyDescent="0.25">
      <c r="A139" s="10">
        <v>130</v>
      </c>
      <c r="B139" s="35" t="s">
        <v>139</v>
      </c>
      <c r="C139" s="39" t="s">
        <v>9</v>
      </c>
      <c r="D139" s="38">
        <v>1143.29</v>
      </c>
      <c r="E139" s="42">
        <v>1429.11</v>
      </c>
      <c r="F139" s="43">
        <v>1314.78</v>
      </c>
      <c r="G139" s="15">
        <f t="shared" ref="G139:G202" si="4">(D139+E139+F139)/3</f>
        <v>1295.7266666666665</v>
      </c>
      <c r="H139" s="15">
        <f t="shared" ref="H139:H202" si="5">D139</f>
        <v>1143.29</v>
      </c>
    </row>
    <row r="140" spans="1:8" ht="27.75" customHeight="1" x14ac:dyDescent="0.25">
      <c r="A140" s="10">
        <v>131</v>
      </c>
      <c r="B140" s="35" t="s">
        <v>140</v>
      </c>
      <c r="C140" s="39" t="s">
        <v>9</v>
      </c>
      <c r="D140" s="38">
        <v>4986.6499999999996</v>
      </c>
      <c r="E140" s="42">
        <v>6233.31</v>
      </c>
      <c r="F140" s="43">
        <v>5734.65</v>
      </c>
      <c r="G140" s="15">
        <f t="shared" si="4"/>
        <v>5651.5366666666669</v>
      </c>
      <c r="H140" s="15">
        <f t="shared" si="5"/>
        <v>4986.6499999999996</v>
      </c>
    </row>
    <row r="141" spans="1:8" ht="44.25" customHeight="1" x14ac:dyDescent="0.25">
      <c r="A141" s="10">
        <v>132</v>
      </c>
      <c r="B141" s="35" t="s">
        <v>141</v>
      </c>
      <c r="C141" s="39" t="s">
        <v>9</v>
      </c>
      <c r="D141" s="38">
        <v>5038.21</v>
      </c>
      <c r="E141" s="42">
        <v>6297.76</v>
      </c>
      <c r="F141" s="43">
        <v>5793.94</v>
      </c>
      <c r="G141" s="15">
        <f t="shared" si="4"/>
        <v>5709.97</v>
      </c>
      <c r="H141" s="15">
        <f t="shared" si="5"/>
        <v>5038.21</v>
      </c>
    </row>
    <row r="142" spans="1:8" ht="45" customHeight="1" x14ac:dyDescent="0.25">
      <c r="A142" s="10">
        <v>133</v>
      </c>
      <c r="B142" s="35" t="s">
        <v>142</v>
      </c>
      <c r="C142" s="39" t="s">
        <v>9</v>
      </c>
      <c r="D142" s="38">
        <v>880.04</v>
      </c>
      <c r="E142" s="42">
        <v>1100.05</v>
      </c>
      <c r="F142" s="43">
        <v>1012.05</v>
      </c>
      <c r="G142" s="15">
        <f t="shared" si="4"/>
        <v>997.38</v>
      </c>
      <c r="H142" s="15">
        <f t="shared" si="5"/>
        <v>880.04</v>
      </c>
    </row>
    <row r="143" spans="1:8" ht="36" customHeight="1" x14ac:dyDescent="0.25">
      <c r="A143" s="10">
        <v>134</v>
      </c>
      <c r="B143" s="35" t="s">
        <v>143</v>
      </c>
      <c r="C143" s="39" t="s">
        <v>9</v>
      </c>
      <c r="D143" s="38">
        <v>1680.91</v>
      </c>
      <c r="E143" s="42">
        <v>2101.14</v>
      </c>
      <c r="F143" s="43">
        <v>1933.05</v>
      </c>
      <c r="G143" s="15">
        <f t="shared" si="4"/>
        <v>1905.0333333333335</v>
      </c>
      <c r="H143" s="15">
        <f t="shared" si="5"/>
        <v>1680.91</v>
      </c>
    </row>
    <row r="144" spans="1:8" ht="33" customHeight="1" x14ac:dyDescent="0.25">
      <c r="A144" s="10">
        <v>135</v>
      </c>
      <c r="B144" s="35" t="s">
        <v>144</v>
      </c>
      <c r="C144" s="39" t="s">
        <v>9</v>
      </c>
      <c r="D144" s="38">
        <v>483.4</v>
      </c>
      <c r="E144" s="42">
        <v>604.25</v>
      </c>
      <c r="F144" s="43">
        <v>555.91</v>
      </c>
      <c r="G144" s="15">
        <f t="shared" si="4"/>
        <v>547.85333333333335</v>
      </c>
      <c r="H144" s="15">
        <f t="shared" si="5"/>
        <v>483.4</v>
      </c>
    </row>
    <row r="145" spans="1:8" ht="33" customHeight="1" x14ac:dyDescent="0.25">
      <c r="A145" s="10">
        <v>136</v>
      </c>
      <c r="B145" s="35" t="s">
        <v>145</v>
      </c>
      <c r="C145" s="39" t="s">
        <v>9</v>
      </c>
      <c r="D145" s="38">
        <v>207.24</v>
      </c>
      <c r="E145" s="42">
        <v>259.05</v>
      </c>
      <c r="F145" s="43">
        <v>238.33</v>
      </c>
      <c r="G145" s="15">
        <f t="shared" si="4"/>
        <v>234.87333333333333</v>
      </c>
      <c r="H145" s="15">
        <f t="shared" si="5"/>
        <v>207.24</v>
      </c>
    </row>
    <row r="146" spans="1:8" ht="30" customHeight="1" x14ac:dyDescent="0.25">
      <c r="A146" s="10">
        <v>137</v>
      </c>
      <c r="B146" s="35" t="s">
        <v>146</v>
      </c>
      <c r="C146" s="39" t="s">
        <v>9</v>
      </c>
      <c r="D146" s="38">
        <v>5612.59</v>
      </c>
      <c r="E146" s="42">
        <v>7015.74</v>
      </c>
      <c r="F146" s="43">
        <v>6454.48</v>
      </c>
      <c r="G146" s="15">
        <f t="shared" si="4"/>
        <v>6360.9366666666656</v>
      </c>
      <c r="H146" s="15">
        <f t="shared" si="5"/>
        <v>5612.59</v>
      </c>
    </row>
    <row r="147" spans="1:8" ht="27.75" customHeight="1" x14ac:dyDescent="0.25">
      <c r="A147" s="10">
        <v>138</v>
      </c>
      <c r="B147" s="35" t="s">
        <v>147</v>
      </c>
      <c r="C147" s="39" t="s">
        <v>9</v>
      </c>
      <c r="D147" s="38">
        <v>1251.28</v>
      </c>
      <c r="E147" s="42">
        <v>1564.1</v>
      </c>
      <c r="F147" s="43">
        <v>1438.97</v>
      </c>
      <c r="G147" s="15">
        <f t="shared" si="4"/>
        <v>1418.1166666666668</v>
      </c>
      <c r="H147" s="15">
        <f t="shared" si="5"/>
        <v>1251.28</v>
      </c>
    </row>
    <row r="148" spans="1:8" ht="32.25" customHeight="1" x14ac:dyDescent="0.25">
      <c r="A148" s="10">
        <v>139</v>
      </c>
      <c r="B148" s="35" t="s">
        <v>148</v>
      </c>
      <c r="C148" s="39" t="s">
        <v>9</v>
      </c>
      <c r="D148" s="38">
        <v>1113.5</v>
      </c>
      <c r="E148" s="42">
        <v>1391.88</v>
      </c>
      <c r="F148" s="43">
        <v>1280.53</v>
      </c>
      <c r="G148" s="15">
        <f t="shared" si="4"/>
        <v>1261.97</v>
      </c>
      <c r="H148" s="15">
        <f t="shared" si="5"/>
        <v>1113.5</v>
      </c>
    </row>
    <row r="149" spans="1:8" ht="33" customHeight="1" x14ac:dyDescent="0.25">
      <c r="A149" s="10">
        <v>140</v>
      </c>
      <c r="B149" s="35" t="s">
        <v>149</v>
      </c>
      <c r="C149" s="39" t="s">
        <v>9</v>
      </c>
      <c r="D149" s="38">
        <v>1421.52</v>
      </c>
      <c r="E149" s="42">
        <v>1776.9</v>
      </c>
      <c r="F149" s="43">
        <v>1634.75</v>
      </c>
      <c r="G149" s="15">
        <f t="shared" si="4"/>
        <v>1611.0566666666666</v>
      </c>
      <c r="H149" s="15">
        <f t="shared" si="5"/>
        <v>1421.52</v>
      </c>
    </row>
    <row r="150" spans="1:8" ht="33" customHeight="1" x14ac:dyDescent="0.25">
      <c r="A150" s="10">
        <v>141</v>
      </c>
      <c r="B150" s="35" t="s">
        <v>150</v>
      </c>
      <c r="C150" s="39" t="s">
        <v>9</v>
      </c>
      <c r="D150" s="38">
        <v>111.31</v>
      </c>
      <c r="E150" s="42">
        <v>139.13999999999999</v>
      </c>
      <c r="F150" s="43">
        <v>128.01</v>
      </c>
      <c r="G150" s="15">
        <f t="shared" si="4"/>
        <v>126.15333333333332</v>
      </c>
      <c r="H150" s="15">
        <f t="shared" si="5"/>
        <v>111.31</v>
      </c>
    </row>
    <row r="151" spans="1:8" ht="31.5" customHeight="1" x14ac:dyDescent="0.25">
      <c r="A151" s="10">
        <v>142</v>
      </c>
      <c r="B151" s="35" t="s">
        <v>151</v>
      </c>
      <c r="C151" s="39" t="s">
        <v>9</v>
      </c>
      <c r="D151" s="38">
        <v>136.16</v>
      </c>
      <c r="E151" s="42">
        <v>170.2</v>
      </c>
      <c r="F151" s="43">
        <v>156.58000000000001</v>
      </c>
      <c r="G151" s="15">
        <f t="shared" si="4"/>
        <v>154.31333333333336</v>
      </c>
      <c r="H151" s="15">
        <f t="shared" si="5"/>
        <v>136.16</v>
      </c>
    </row>
    <row r="152" spans="1:8" ht="29.25" customHeight="1" x14ac:dyDescent="0.25">
      <c r="A152" s="10">
        <v>143</v>
      </c>
      <c r="B152" s="35" t="s">
        <v>152</v>
      </c>
      <c r="C152" s="39" t="s">
        <v>9</v>
      </c>
      <c r="D152" s="38">
        <v>228.29</v>
      </c>
      <c r="E152" s="42">
        <v>285.36</v>
      </c>
      <c r="F152" s="43">
        <v>262.52999999999997</v>
      </c>
      <c r="G152" s="15">
        <f t="shared" si="4"/>
        <v>258.72666666666663</v>
      </c>
      <c r="H152" s="15">
        <f t="shared" si="5"/>
        <v>228.29</v>
      </c>
    </row>
    <row r="153" spans="1:8" ht="31.5" customHeight="1" x14ac:dyDescent="0.25">
      <c r="A153" s="10">
        <v>144</v>
      </c>
      <c r="B153" s="35" t="s">
        <v>153</v>
      </c>
      <c r="C153" s="39" t="s">
        <v>9</v>
      </c>
      <c r="D153" s="38">
        <v>225.56</v>
      </c>
      <c r="E153" s="42">
        <v>281.95</v>
      </c>
      <c r="F153" s="43">
        <v>259.39</v>
      </c>
      <c r="G153" s="15">
        <f t="shared" si="4"/>
        <v>255.63333333333333</v>
      </c>
      <c r="H153" s="15">
        <f t="shared" si="5"/>
        <v>225.56</v>
      </c>
    </row>
    <row r="154" spans="1:8" ht="32.25" customHeight="1" x14ac:dyDescent="0.25">
      <c r="A154" s="10">
        <v>145</v>
      </c>
      <c r="B154" s="35" t="s">
        <v>154</v>
      </c>
      <c r="C154" s="39" t="s">
        <v>9</v>
      </c>
      <c r="D154" s="38">
        <v>230.53</v>
      </c>
      <c r="E154" s="42">
        <v>288.16000000000003</v>
      </c>
      <c r="F154" s="43">
        <v>265.11</v>
      </c>
      <c r="G154" s="15">
        <f t="shared" si="4"/>
        <v>261.26666666666671</v>
      </c>
      <c r="H154" s="15">
        <f t="shared" si="5"/>
        <v>230.53</v>
      </c>
    </row>
    <row r="155" spans="1:8" ht="32.25" customHeight="1" x14ac:dyDescent="0.25">
      <c r="A155" s="10">
        <v>146</v>
      </c>
      <c r="B155" s="35" t="s">
        <v>155</v>
      </c>
      <c r="C155" s="39" t="s">
        <v>9</v>
      </c>
      <c r="D155" s="38">
        <v>766.21</v>
      </c>
      <c r="E155" s="42">
        <v>957.76</v>
      </c>
      <c r="F155" s="43">
        <v>881.14</v>
      </c>
      <c r="G155" s="15">
        <f t="shared" si="4"/>
        <v>868.37</v>
      </c>
      <c r="H155" s="15">
        <f t="shared" si="5"/>
        <v>766.21</v>
      </c>
    </row>
    <row r="156" spans="1:8" ht="32.25" customHeight="1" x14ac:dyDescent="0.25">
      <c r="A156" s="10">
        <v>147</v>
      </c>
      <c r="B156" s="35" t="s">
        <v>156</v>
      </c>
      <c r="C156" s="39" t="s">
        <v>9</v>
      </c>
      <c r="D156" s="38">
        <v>1999.06</v>
      </c>
      <c r="E156" s="42">
        <v>2498.83</v>
      </c>
      <c r="F156" s="43">
        <v>2298.92</v>
      </c>
      <c r="G156" s="15">
        <f t="shared" si="4"/>
        <v>2265.603333333333</v>
      </c>
      <c r="H156" s="15">
        <f t="shared" si="5"/>
        <v>1999.06</v>
      </c>
    </row>
    <row r="157" spans="1:8" ht="32.25" customHeight="1" x14ac:dyDescent="0.25">
      <c r="A157" s="10">
        <v>148</v>
      </c>
      <c r="B157" s="35" t="s">
        <v>157</v>
      </c>
      <c r="C157" s="39" t="s">
        <v>9</v>
      </c>
      <c r="D157" s="38">
        <v>828.26</v>
      </c>
      <c r="E157" s="42">
        <v>1035.33</v>
      </c>
      <c r="F157" s="43">
        <v>952.5</v>
      </c>
      <c r="G157" s="15">
        <f t="shared" si="4"/>
        <v>938.69666666666672</v>
      </c>
      <c r="H157" s="15">
        <f t="shared" si="5"/>
        <v>828.26</v>
      </c>
    </row>
    <row r="158" spans="1:8" ht="27" customHeight="1" x14ac:dyDescent="0.25">
      <c r="A158" s="10">
        <v>149</v>
      </c>
      <c r="B158" s="35" t="s">
        <v>158</v>
      </c>
      <c r="C158" s="39" t="s">
        <v>9</v>
      </c>
      <c r="D158" s="38">
        <v>30.17</v>
      </c>
      <c r="E158" s="42">
        <v>37.71</v>
      </c>
      <c r="F158" s="43">
        <v>34.700000000000003</v>
      </c>
      <c r="G158" s="15">
        <f t="shared" si="4"/>
        <v>34.193333333333335</v>
      </c>
      <c r="H158" s="15">
        <f t="shared" si="5"/>
        <v>30.17</v>
      </c>
    </row>
    <row r="159" spans="1:8" ht="27" customHeight="1" x14ac:dyDescent="0.25">
      <c r="A159" s="10">
        <v>150</v>
      </c>
      <c r="B159" s="35" t="s">
        <v>159</v>
      </c>
      <c r="C159" s="39" t="s">
        <v>9</v>
      </c>
      <c r="D159" s="38">
        <v>103.11</v>
      </c>
      <c r="E159" s="42">
        <v>128.88999999999999</v>
      </c>
      <c r="F159" s="43">
        <v>118.58</v>
      </c>
      <c r="G159" s="15">
        <f t="shared" si="4"/>
        <v>116.86</v>
      </c>
      <c r="H159" s="15">
        <f t="shared" si="5"/>
        <v>103.11</v>
      </c>
    </row>
    <row r="160" spans="1:8" ht="29.25" customHeight="1" x14ac:dyDescent="0.25">
      <c r="A160" s="10">
        <v>151</v>
      </c>
      <c r="B160" s="35" t="s">
        <v>160</v>
      </c>
      <c r="C160" s="39" t="s">
        <v>9</v>
      </c>
      <c r="D160" s="38">
        <v>251.99</v>
      </c>
      <c r="E160" s="42">
        <v>314.99</v>
      </c>
      <c r="F160" s="43">
        <v>289.79000000000002</v>
      </c>
      <c r="G160" s="15">
        <f t="shared" si="4"/>
        <v>285.58999999999997</v>
      </c>
      <c r="H160" s="15">
        <f t="shared" si="5"/>
        <v>251.99</v>
      </c>
    </row>
    <row r="161" spans="1:8" ht="29.25" customHeight="1" x14ac:dyDescent="0.25">
      <c r="A161" s="10">
        <v>152</v>
      </c>
      <c r="B161" s="35" t="s">
        <v>161</v>
      </c>
      <c r="C161" s="39" t="s">
        <v>9</v>
      </c>
      <c r="D161" s="38">
        <v>360.82</v>
      </c>
      <c r="E161" s="42">
        <v>451.03</v>
      </c>
      <c r="F161" s="43">
        <v>414.94</v>
      </c>
      <c r="G161" s="15">
        <f t="shared" si="4"/>
        <v>408.93</v>
      </c>
      <c r="H161" s="15">
        <f t="shared" si="5"/>
        <v>360.82</v>
      </c>
    </row>
    <row r="162" spans="1:8" ht="29.25" customHeight="1" x14ac:dyDescent="0.25">
      <c r="A162" s="10">
        <v>153</v>
      </c>
      <c r="B162" s="35" t="s">
        <v>162</v>
      </c>
      <c r="C162" s="39" t="s">
        <v>283</v>
      </c>
      <c r="D162" s="38">
        <v>17.21</v>
      </c>
      <c r="E162" s="42">
        <v>21.51</v>
      </c>
      <c r="F162" s="43">
        <v>19.79</v>
      </c>
      <c r="G162" s="15">
        <f t="shared" si="4"/>
        <v>19.503333333333334</v>
      </c>
      <c r="H162" s="15">
        <f t="shared" si="5"/>
        <v>17.21</v>
      </c>
    </row>
    <row r="163" spans="1:8" ht="29.25" customHeight="1" x14ac:dyDescent="0.25">
      <c r="A163" s="10">
        <v>154</v>
      </c>
      <c r="B163" s="35" t="s">
        <v>163</v>
      </c>
      <c r="C163" s="39" t="s">
        <v>283</v>
      </c>
      <c r="D163" s="38">
        <v>19.88</v>
      </c>
      <c r="E163" s="42">
        <v>24.85</v>
      </c>
      <c r="F163" s="43">
        <v>22.86</v>
      </c>
      <c r="G163" s="15">
        <f t="shared" si="4"/>
        <v>22.53</v>
      </c>
      <c r="H163" s="15">
        <f t="shared" si="5"/>
        <v>19.88</v>
      </c>
    </row>
    <row r="164" spans="1:8" ht="25.5" customHeight="1" x14ac:dyDescent="0.25">
      <c r="A164" s="10">
        <v>155</v>
      </c>
      <c r="B164" s="35" t="s">
        <v>164</v>
      </c>
      <c r="C164" s="39" t="s">
        <v>283</v>
      </c>
      <c r="D164" s="38">
        <v>31.3</v>
      </c>
      <c r="E164" s="42">
        <v>39.130000000000003</v>
      </c>
      <c r="F164" s="43">
        <v>36</v>
      </c>
      <c r="G164" s="15">
        <f t="shared" si="4"/>
        <v>35.476666666666667</v>
      </c>
      <c r="H164" s="15">
        <f t="shared" si="5"/>
        <v>31.3</v>
      </c>
    </row>
    <row r="165" spans="1:8" ht="25.5" customHeight="1" x14ac:dyDescent="0.25">
      <c r="A165" s="10">
        <v>156</v>
      </c>
      <c r="B165" s="35" t="s">
        <v>165</v>
      </c>
      <c r="C165" s="39" t="s">
        <v>283</v>
      </c>
      <c r="D165" s="38">
        <v>53.11</v>
      </c>
      <c r="E165" s="42">
        <v>66.39</v>
      </c>
      <c r="F165" s="43">
        <v>61.08</v>
      </c>
      <c r="G165" s="15">
        <f t="shared" si="4"/>
        <v>60.193333333333328</v>
      </c>
      <c r="H165" s="15">
        <f t="shared" si="5"/>
        <v>53.11</v>
      </c>
    </row>
    <row r="166" spans="1:8" ht="25.5" customHeight="1" x14ac:dyDescent="0.25">
      <c r="A166" s="10">
        <v>157</v>
      </c>
      <c r="B166" s="35" t="s">
        <v>166</v>
      </c>
      <c r="C166" s="39" t="s">
        <v>283</v>
      </c>
      <c r="D166" s="38">
        <v>74.66</v>
      </c>
      <c r="E166" s="42">
        <v>93.33</v>
      </c>
      <c r="F166" s="43">
        <v>85.86</v>
      </c>
      <c r="G166" s="15">
        <f t="shared" si="4"/>
        <v>84.616666666666674</v>
      </c>
      <c r="H166" s="15">
        <f t="shared" si="5"/>
        <v>74.66</v>
      </c>
    </row>
    <row r="167" spans="1:8" ht="25.5" customHeight="1" x14ac:dyDescent="0.25">
      <c r="A167" s="10">
        <v>158</v>
      </c>
      <c r="B167" s="35" t="s">
        <v>167</v>
      </c>
      <c r="C167" s="39" t="s">
        <v>283</v>
      </c>
      <c r="D167" s="38">
        <v>134.13999999999999</v>
      </c>
      <c r="E167" s="42">
        <v>167.68</v>
      </c>
      <c r="F167" s="43">
        <v>154.26</v>
      </c>
      <c r="G167" s="15">
        <f t="shared" si="4"/>
        <v>152.02666666666667</v>
      </c>
      <c r="H167" s="15">
        <f t="shared" si="5"/>
        <v>134.13999999999999</v>
      </c>
    </row>
    <row r="168" spans="1:8" ht="25.5" customHeight="1" x14ac:dyDescent="0.25">
      <c r="A168" s="10">
        <v>159</v>
      </c>
      <c r="B168" s="35" t="s">
        <v>168</v>
      </c>
      <c r="C168" s="39" t="s">
        <v>283</v>
      </c>
      <c r="D168" s="38">
        <v>208.94</v>
      </c>
      <c r="E168" s="42">
        <v>261.18</v>
      </c>
      <c r="F168" s="43">
        <v>240.28</v>
      </c>
      <c r="G168" s="15">
        <f t="shared" si="4"/>
        <v>236.79999999999998</v>
      </c>
      <c r="H168" s="15">
        <f t="shared" si="5"/>
        <v>208.94</v>
      </c>
    </row>
    <row r="169" spans="1:8" ht="25.5" customHeight="1" x14ac:dyDescent="0.25">
      <c r="A169" s="10">
        <v>160</v>
      </c>
      <c r="B169" s="35" t="s">
        <v>169</v>
      </c>
      <c r="C169" s="39" t="s">
        <v>283</v>
      </c>
      <c r="D169" s="38">
        <v>919.67</v>
      </c>
      <c r="E169" s="42">
        <v>1149.5899999999999</v>
      </c>
      <c r="F169" s="43">
        <v>1057.6199999999999</v>
      </c>
      <c r="G169" s="15">
        <f t="shared" si="4"/>
        <v>1042.2933333333333</v>
      </c>
      <c r="H169" s="15">
        <f t="shared" si="5"/>
        <v>919.67</v>
      </c>
    </row>
    <row r="170" spans="1:8" ht="25.5" customHeight="1" x14ac:dyDescent="0.25">
      <c r="A170" s="10">
        <v>161</v>
      </c>
      <c r="B170" s="35" t="s">
        <v>170</v>
      </c>
      <c r="C170" s="39" t="s">
        <v>283</v>
      </c>
      <c r="D170" s="38">
        <v>107.42</v>
      </c>
      <c r="E170" s="42">
        <v>134.28</v>
      </c>
      <c r="F170" s="43">
        <v>123.53</v>
      </c>
      <c r="G170" s="15">
        <f t="shared" si="4"/>
        <v>121.74333333333334</v>
      </c>
      <c r="H170" s="15">
        <f t="shared" si="5"/>
        <v>107.42</v>
      </c>
    </row>
    <row r="171" spans="1:8" ht="25.5" customHeight="1" x14ac:dyDescent="0.25">
      <c r="A171" s="10">
        <v>162</v>
      </c>
      <c r="B171" s="35" t="s">
        <v>171</v>
      </c>
      <c r="C171" s="39" t="s">
        <v>9</v>
      </c>
      <c r="D171" s="38">
        <v>165.35</v>
      </c>
      <c r="E171" s="42">
        <v>206.69</v>
      </c>
      <c r="F171" s="43">
        <v>190.15</v>
      </c>
      <c r="G171" s="15">
        <f t="shared" si="4"/>
        <v>187.39666666666665</v>
      </c>
      <c r="H171" s="15">
        <f t="shared" si="5"/>
        <v>165.35</v>
      </c>
    </row>
    <row r="172" spans="1:8" ht="20.25" customHeight="1" x14ac:dyDescent="0.25">
      <c r="A172" s="10">
        <v>163</v>
      </c>
      <c r="B172" s="35" t="s">
        <v>172</v>
      </c>
      <c r="C172" s="39" t="s">
        <v>283</v>
      </c>
      <c r="D172" s="38">
        <v>74.64</v>
      </c>
      <c r="E172" s="42">
        <v>93.3</v>
      </c>
      <c r="F172" s="43">
        <v>85.84</v>
      </c>
      <c r="G172" s="15">
        <f t="shared" si="4"/>
        <v>84.593333333333334</v>
      </c>
      <c r="H172" s="15">
        <f t="shared" si="5"/>
        <v>74.64</v>
      </c>
    </row>
    <row r="173" spans="1:8" ht="20.25" customHeight="1" x14ac:dyDescent="0.25">
      <c r="A173" s="10">
        <v>164</v>
      </c>
      <c r="B173" s="35" t="s">
        <v>173</v>
      </c>
      <c r="C173" s="39" t="s">
        <v>283</v>
      </c>
      <c r="D173" s="38">
        <v>116.69</v>
      </c>
      <c r="E173" s="42">
        <v>145.86000000000001</v>
      </c>
      <c r="F173" s="43">
        <v>134.19</v>
      </c>
      <c r="G173" s="15">
        <f t="shared" si="4"/>
        <v>132.24666666666667</v>
      </c>
      <c r="H173" s="15">
        <f t="shared" si="5"/>
        <v>116.69</v>
      </c>
    </row>
    <row r="174" spans="1:8" ht="20.25" customHeight="1" x14ac:dyDescent="0.25">
      <c r="A174" s="10">
        <v>165</v>
      </c>
      <c r="B174" s="35" t="s">
        <v>174</v>
      </c>
      <c r="C174" s="39" t="s">
        <v>283</v>
      </c>
      <c r="D174" s="38">
        <v>177.59</v>
      </c>
      <c r="E174" s="42">
        <v>221.99</v>
      </c>
      <c r="F174" s="43">
        <v>204.23</v>
      </c>
      <c r="G174" s="15">
        <f t="shared" si="4"/>
        <v>201.27</v>
      </c>
      <c r="H174" s="15">
        <f t="shared" si="5"/>
        <v>177.59</v>
      </c>
    </row>
    <row r="175" spans="1:8" ht="28.5" customHeight="1" x14ac:dyDescent="0.25">
      <c r="A175" s="10">
        <v>166</v>
      </c>
      <c r="B175" s="35" t="s">
        <v>175</v>
      </c>
      <c r="C175" s="39" t="s">
        <v>283</v>
      </c>
      <c r="D175" s="38">
        <v>251.22</v>
      </c>
      <c r="E175" s="42">
        <v>314.02999999999997</v>
      </c>
      <c r="F175" s="43">
        <v>288.89999999999998</v>
      </c>
      <c r="G175" s="15">
        <f t="shared" si="4"/>
        <v>284.71666666666664</v>
      </c>
      <c r="H175" s="15">
        <f t="shared" si="5"/>
        <v>251.22</v>
      </c>
    </row>
    <row r="176" spans="1:8" ht="20.25" customHeight="1" x14ac:dyDescent="0.25">
      <c r="A176" s="10">
        <v>167</v>
      </c>
      <c r="B176" s="35" t="s">
        <v>176</v>
      </c>
      <c r="C176" s="39" t="s">
        <v>283</v>
      </c>
      <c r="D176" s="38">
        <v>123.56</v>
      </c>
      <c r="E176" s="42">
        <v>154.44999999999999</v>
      </c>
      <c r="F176" s="43">
        <v>142.09</v>
      </c>
      <c r="G176" s="15">
        <f t="shared" si="4"/>
        <v>140.03333333333333</v>
      </c>
      <c r="H176" s="15">
        <f t="shared" si="5"/>
        <v>123.56</v>
      </c>
    </row>
    <row r="177" spans="1:8" ht="20.25" customHeight="1" x14ac:dyDescent="0.25">
      <c r="A177" s="10">
        <v>168</v>
      </c>
      <c r="B177" s="35" t="s">
        <v>177</v>
      </c>
      <c r="C177" s="39" t="s">
        <v>283</v>
      </c>
      <c r="D177" s="38">
        <v>181.2</v>
      </c>
      <c r="E177" s="42">
        <v>226.5</v>
      </c>
      <c r="F177" s="43">
        <v>208.38</v>
      </c>
      <c r="G177" s="15">
        <f t="shared" si="4"/>
        <v>205.35999999999999</v>
      </c>
      <c r="H177" s="15">
        <f t="shared" si="5"/>
        <v>181.2</v>
      </c>
    </row>
    <row r="178" spans="1:8" ht="20.25" customHeight="1" x14ac:dyDescent="0.25">
      <c r="A178" s="10">
        <v>169</v>
      </c>
      <c r="B178" s="35" t="s">
        <v>178</v>
      </c>
      <c r="C178" s="39" t="s">
        <v>283</v>
      </c>
      <c r="D178" s="38">
        <v>284.02999999999997</v>
      </c>
      <c r="E178" s="42">
        <v>355.04</v>
      </c>
      <c r="F178" s="43">
        <v>326.63</v>
      </c>
      <c r="G178" s="15">
        <f t="shared" si="4"/>
        <v>321.89999999999998</v>
      </c>
      <c r="H178" s="15">
        <f t="shared" si="5"/>
        <v>284.02999999999997</v>
      </c>
    </row>
    <row r="179" spans="1:8" ht="20.25" customHeight="1" x14ac:dyDescent="0.25">
      <c r="A179" s="10">
        <v>170</v>
      </c>
      <c r="B179" s="35" t="s">
        <v>179</v>
      </c>
      <c r="C179" s="39" t="s">
        <v>283</v>
      </c>
      <c r="D179" s="38">
        <v>423.47</v>
      </c>
      <c r="E179" s="42">
        <v>529.34</v>
      </c>
      <c r="F179" s="43">
        <v>486.99</v>
      </c>
      <c r="G179" s="15">
        <f t="shared" si="4"/>
        <v>479.93333333333339</v>
      </c>
      <c r="H179" s="15">
        <f t="shared" si="5"/>
        <v>423.47</v>
      </c>
    </row>
    <row r="180" spans="1:8" ht="20.25" customHeight="1" x14ac:dyDescent="0.25">
      <c r="A180" s="10">
        <v>171</v>
      </c>
      <c r="B180" s="35" t="s">
        <v>180</v>
      </c>
      <c r="C180" s="39" t="s">
        <v>283</v>
      </c>
      <c r="D180" s="38">
        <v>773.58</v>
      </c>
      <c r="E180" s="42">
        <v>966.98</v>
      </c>
      <c r="F180" s="43">
        <v>889.62</v>
      </c>
      <c r="G180" s="15">
        <f t="shared" si="4"/>
        <v>876.72666666666657</v>
      </c>
      <c r="H180" s="15">
        <f t="shared" si="5"/>
        <v>773.58</v>
      </c>
    </row>
    <row r="181" spans="1:8" ht="20.25" customHeight="1" x14ac:dyDescent="0.25">
      <c r="A181" s="10">
        <v>172</v>
      </c>
      <c r="B181" s="36" t="s">
        <v>181</v>
      </c>
      <c r="C181" s="39" t="s">
        <v>283</v>
      </c>
      <c r="D181" s="38">
        <v>1130.03</v>
      </c>
      <c r="E181" s="42">
        <v>1412.54</v>
      </c>
      <c r="F181" s="43">
        <v>1299.53</v>
      </c>
      <c r="G181" s="15">
        <f t="shared" si="4"/>
        <v>1280.6999999999998</v>
      </c>
      <c r="H181" s="15">
        <f t="shared" si="5"/>
        <v>1130.03</v>
      </c>
    </row>
    <row r="182" spans="1:8" ht="20.25" customHeight="1" x14ac:dyDescent="0.25">
      <c r="A182" s="10">
        <v>173</v>
      </c>
      <c r="B182" s="36" t="s">
        <v>182</v>
      </c>
      <c r="C182" s="39" t="s">
        <v>283</v>
      </c>
      <c r="D182" s="38">
        <v>1913.84</v>
      </c>
      <c r="E182" s="42">
        <v>2392.3000000000002</v>
      </c>
      <c r="F182" s="43">
        <v>2200.92</v>
      </c>
      <c r="G182" s="15">
        <f t="shared" si="4"/>
        <v>2169.02</v>
      </c>
      <c r="H182" s="15">
        <f t="shared" si="5"/>
        <v>1913.84</v>
      </c>
    </row>
    <row r="183" spans="1:8" ht="20.25" customHeight="1" x14ac:dyDescent="0.25">
      <c r="A183" s="10">
        <v>174</v>
      </c>
      <c r="B183" s="35" t="s">
        <v>183</v>
      </c>
      <c r="C183" s="39" t="s">
        <v>283</v>
      </c>
      <c r="D183" s="38">
        <v>235.64</v>
      </c>
      <c r="E183" s="42">
        <v>294.55</v>
      </c>
      <c r="F183" s="43">
        <v>270.99</v>
      </c>
      <c r="G183" s="15">
        <f t="shared" si="4"/>
        <v>267.06</v>
      </c>
      <c r="H183" s="15">
        <f t="shared" si="5"/>
        <v>235.64</v>
      </c>
    </row>
    <row r="184" spans="1:8" ht="20.25" customHeight="1" x14ac:dyDescent="0.25">
      <c r="A184" s="10">
        <v>175</v>
      </c>
      <c r="B184" s="35" t="s">
        <v>184</v>
      </c>
      <c r="C184" s="39" t="s">
        <v>283</v>
      </c>
      <c r="D184" s="38">
        <v>15.19</v>
      </c>
      <c r="E184" s="42">
        <v>18.989999999999998</v>
      </c>
      <c r="F184" s="43">
        <v>17.47</v>
      </c>
      <c r="G184" s="15">
        <f t="shared" si="4"/>
        <v>17.216666666666665</v>
      </c>
      <c r="H184" s="15">
        <f t="shared" si="5"/>
        <v>15.19</v>
      </c>
    </row>
    <row r="185" spans="1:8" ht="20.25" customHeight="1" x14ac:dyDescent="0.25">
      <c r="A185" s="10">
        <v>176</v>
      </c>
      <c r="B185" s="35" t="s">
        <v>185</v>
      </c>
      <c r="C185" s="39" t="s">
        <v>283</v>
      </c>
      <c r="D185" s="38">
        <v>17.78</v>
      </c>
      <c r="E185" s="42">
        <v>22.23</v>
      </c>
      <c r="F185" s="43">
        <v>20.45</v>
      </c>
      <c r="G185" s="15">
        <f t="shared" si="4"/>
        <v>20.153333333333336</v>
      </c>
      <c r="H185" s="15">
        <f t="shared" si="5"/>
        <v>17.78</v>
      </c>
    </row>
    <row r="186" spans="1:8" ht="33.75" customHeight="1" x14ac:dyDescent="0.25">
      <c r="A186" s="10">
        <v>177</v>
      </c>
      <c r="B186" s="35" t="s">
        <v>186</v>
      </c>
      <c r="C186" s="39" t="s">
        <v>283</v>
      </c>
      <c r="D186" s="38">
        <v>26.14</v>
      </c>
      <c r="E186" s="42">
        <v>32.68</v>
      </c>
      <c r="F186" s="43">
        <v>30.06</v>
      </c>
      <c r="G186" s="15">
        <f t="shared" si="4"/>
        <v>29.626666666666665</v>
      </c>
      <c r="H186" s="15">
        <f t="shared" si="5"/>
        <v>26.14</v>
      </c>
    </row>
    <row r="187" spans="1:8" ht="33.75" customHeight="1" x14ac:dyDescent="0.25">
      <c r="A187" s="10">
        <v>178</v>
      </c>
      <c r="B187" s="35" t="s">
        <v>187</v>
      </c>
      <c r="C187" s="39" t="s">
        <v>283</v>
      </c>
      <c r="D187" s="38">
        <v>46.24</v>
      </c>
      <c r="E187" s="42">
        <v>57.8</v>
      </c>
      <c r="F187" s="43">
        <v>53.18</v>
      </c>
      <c r="G187" s="15">
        <f t="shared" si="4"/>
        <v>52.406666666666666</v>
      </c>
      <c r="H187" s="15">
        <f t="shared" si="5"/>
        <v>46.24</v>
      </c>
    </row>
    <row r="188" spans="1:8" ht="24" customHeight="1" x14ac:dyDescent="0.25">
      <c r="A188" s="10">
        <v>179</v>
      </c>
      <c r="B188" s="35" t="s">
        <v>188</v>
      </c>
      <c r="C188" s="39" t="s">
        <v>283</v>
      </c>
      <c r="D188" s="38">
        <v>65.709999999999994</v>
      </c>
      <c r="E188" s="42">
        <v>82.14</v>
      </c>
      <c r="F188" s="43">
        <v>75.569999999999993</v>
      </c>
      <c r="G188" s="15">
        <f t="shared" si="4"/>
        <v>74.473333333333329</v>
      </c>
      <c r="H188" s="15">
        <f t="shared" si="5"/>
        <v>65.709999999999994</v>
      </c>
    </row>
    <row r="189" spans="1:8" ht="24" customHeight="1" x14ac:dyDescent="0.25">
      <c r="A189" s="10">
        <v>180</v>
      </c>
      <c r="B189" s="35" t="s">
        <v>189</v>
      </c>
      <c r="C189" s="39" t="s">
        <v>283</v>
      </c>
      <c r="D189" s="38">
        <v>105.48</v>
      </c>
      <c r="E189" s="42">
        <v>131.85</v>
      </c>
      <c r="F189" s="43">
        <v>121.3</v>
      </c>
      <c r="G189" s="15">
        <f t="shared" si="4"/>
        <v>119.54333333333334</v>
      </c>
      <c r="H189" s="15">
        <f t="shared" si="5"/>
        <v>105.48</v>
      </c>
    </row>
    <row r="190" spans="1:8" ht="24" customHeight="1" x14ac:dyDescent="0.25">
      <c r="A190" s="10">
        <v>181</v>
      </c>
      <c r="B190" s="35" t="s">
        <v>190</v>
      </c>
      <c r="C190" s="39" t="s">
        <v>283</v>
      </c>
      <c r="D190" s="38">
        <v>28.62</v>
      </c>
      <c r="E190" s="42">
        <v>35.78</v>
      </c>
      <c r="F190" s="43">
        <v>32.909999999999997</v>
      </c>
      <c r="G190" s="15">
        <f t="shared" si="4"/>
        <v>32.436666666666667</v>
      </c>
      <c r="H190" s="15">
        <f t="shared" si="5"/>
        <v>28.62</v>
      </c>
    </row>
    <row r="191" spans="1:8" ht="24" customHeight="1" x14ac:dyDescent="0.25">
      <c r="A191" s="10">
        <v>182</v>
      </c>
      <c r="B191" s="35" t="s">
        <v>191</v>
      </c>
      <c r="C191" s="39" t="s">
        <v>283</v>
      </c>
      <c r="D191" s="38">
        <v>67.73</v>
      </c>
      <c r="E191" s="42">
        <v>84.66</v>
      </c>
      <c r="F191" s="43">
        <v>77.89</v>
      </c>
      <c r="G191" s="15">
        <f t="shared" si="4"/>
        <v>76.759999999999991</v>
      </c>
      <c r="H191" s="15">
        <f t="shared" si="5"/>
        <v>67.73</v>
      </c>
    </row>
    <row r="192" spans="1:8" ht="24" customHeight="1" x14ac:dyDescent="0.25">
      <c r="A192" s="10">
        <v>183</v>
      </c>
      <c r="B192" s="35" t="s">
        <v>192</v>
      </c>
      <c r="C192" s="39" t="s">
        <v>283</v>
      </c>
      <c r="D192" s="38">
        <v>109.9</v>
      </c>
      <c r="E192" s="42">
        <v>137.38</v>
      </c>
      <c r="F192" s="43">
        <v>126.39</v>
      </c>
      <c r="G192" s="15">
        <f t="shared" si="4"/>
        <v>124.55666666666667</v>
      </c>
      <c r="H192" s="15">
        <f t="shared" si="5"/>
        <v>109.9</v>
      </c>
    </row>
    <row r="193" spans="1:8" ht="42.75" customHeight="1" x14ac:dyDescent="0.25">
      <c r="A193" s="10">
        <v>184</v>
      </c>
      <c r="B193" s="35" t="s">
        <v>193</v>
      </c>
      <c r="C193" s="39" t="s">
        <v>9</v>
      </c>
      <c r="D193" s="38">
        <v>204.12</v>
      </c>
      <c r="E193" s="42">
        <v>255.15</v>
      </c>
      <c r="F193" s="43">
        <v>234.74</v>
      </c>
      <c r="G193" s="15">
        <f t="shared" si="4"/>
        <v>231.33666666666667</v>
      </c>
      <c r="H193" s="15">
        <f t="shared" si="5"/>
        <v>204.12</v>
      </c>
    </row>
    <row r="194" spans="1:8" ht="42.75" customHeight="1" x14ac:dyDescent="0.25">
      <c r="A194" s="10">
        <v>185</v>
      </c>
      <c r="B194" s="35" t="s">
        <v>194</v>
      </c>
      <c r="C194" s="39" t="s">
        <v>9</v>
      </c>
      <c r="D194" s="38">
        <v>303.07</v>
      </c>
      <c r="E194" s="42">
        <v>378.84</v>
      </c>
      <c r="F194" s="43">
        <v>348.53</v>
      </c>
      <c r="G194" s="15">
        <f t="shared" si="4"/>
        <v>343.48</v>
      </c>
      <c r="H194" s="15">
        <f t="shared" si="5"/>
        <v>303.07</v>
      </c>
    </row>
    <row r="195" spans="1:8" ht="42.75" customHeight="1" x14ac:dyDescent="0.25">
      <c r="A195" s="10">
        <v>186</v>
      </c>
      <c r="B195" s="35" t="s">
        <v>195</v>
      </c>
      <c r="C195" s="39" t="s">
        <v>281</v>
      </c>
      <c r="D195" s="38">
        <v>61.5</v>
      </c>
      <c r="E195" s="42">
        <v>76.88</v>
      </c>
      <c r="F195" s="43">
        <v>70.73</v>
      </c>
      <c r="G195" s="15">
        <f t="shared" si="4"/>
        <v>69.703333333333333</v>
      </c>
      <c r="H195" s="15">
        <f t="shared" si="5"/>
        <v>61.5</v>
      </c>
    </row>
    <row r="196" spans="1:8" ht="42.75" customHeight="1" x14ac:dyDescent="0.25">
      <c r="A196" s="10">
        <v>187</v>
      </c>
      <c r="B196" s="35" t="s">
        <v>196</v>
      </c>
      <c r="C196" s="39" t="s">
        <v>281</v>
      </c>
      <c r="D196" s="38">
        <v>80.69</v>
      </c>
      <c r="E196" s="42">
        <v>100.86</v>
      </c>
      <c r="F196" s="43">
        <v>92.79</v>
      </c>
      <c r="G196" s="15">
        <f t="shared" si="4"/>
        <v>91.446666666666673</v>
      </c>
      <c r="H196" s="15">
        <f t="shared" si="5"/>
        <v>80.69</v>
      </c>
    </row>
    <row r="197" spans="1:8" ht="42.75" customHeight="1" x14ac:dyDescent="0.25">
      <c r="A197" s="10">
        <v>188</v>
      </c>
      <c r="B197" s="35" t="s">
        <v>197</v>
      </c>
      <c r="C197" s="39" t="s">
        <v>281</v>
      </c>
      <c r="D197" s="38">
        <v>108.49</v>
      </c>
      <c r="E197" s="42">
        <v>135.61000000000001</v>
      </c>
      <c r="F197" s="43">
        <v>124.76</v>
      </c>
      <c r="G197" s="15">
        <f t="shared" si="4"/>
        <v>122.95333333333333</v>
      </c>
      <c r="H197" s="15">
        <f t="shared" si="5"/>
        <v>108.49</v>
      </c>
    </row>
    <row r="198" spans="1:8" ht="36" customHeight="1" x14ac:dyDescent="0.25">
      <c r="A198" s="10">
        <v>189</v>
      </c>
      <c r="B198" s="35" t="s">
        <v>198</v>
      </c>
      <c r="C198" s="39" t="s">
        <v>281</v>
      </c>
      <c r="D198" s="38">
        <v>229.01</v>
      </c>
      <c r="E198" s="42">
        <v>286.26</v>
      </c>
      <c r="F198" s="43">
        <v>263.36</v>
      </c>
      <c r="G198" s="15">
        <f t="shared" si="4"/>
        <v>259.54333333333335</v>
      </c>
      <c r="H198" s="15">
        <f t="shared" si="5"/>
        <v>229.01</v>
      </c>
    </row>
    <row r="199" spans="1:8" ht="36" customHeight="1" x14ac:dyDescent="0.25">
      <c r="A199" s="10">
        <v>190</v>
      </c>
      <c r="B199" s="35" t="s">
        <v>199</v>
      </c>
      <c r="C199" s="39" t="s">
        <v>281</v>
      </c>
      <c r="D199" s="38">
        <v>392.3</v>
      </c>
      <c r="E199" s="42">
        <v>490.38</v>
      </c>
      <c r="F199" s="43">
        <v>451.15</v>
      </c>
      <c r="G199" s="15">
        <f t="shared" si="4"/>
        <v>444.60999999999996</v>
      </c>
      <c r="H199" s="15">
        <f t="shared" si="5"/>
        <v>392.3</v>
      </c>
    </row>
    <row r="200" spans="1:8" ht="32.25" customHeight="1" x14ac:dyDescent="0.25">
      <c r="A200" s="10">
        <v>191</v>
      </c>
      <c r="B200" s="35" t="s">
        <v>200</v>
      </c>
      <c r="C200" s="39" t="s">
        <v>281</v>
      </c>
      <c r="D200" s="38">
        <v>86.29</v>
      </c>
      <c r="E200" s="42">
        <v>107.86</v>
      </c>
      <c r="F200" s="43">
        <v>99.23</v>
      </c>
      <c r="G200" s="15">
        <f t="shared" si="4"/>
        <v>97.793333333333337</v>
      </c>
      <c r="H200" s="15">
        <f t="shared" si="5"/>
        <v>86.29</v>
      </c>
    </row>
    <row r="201" spans="1:8" ht="36.75" customHeight="1" x14ac:dyDescent="0.25">
      <c r="A201" s="10">
        <v>192</v>
      </c>
      <c r="B201" s="35" t="s">
        <v>201</v>
      </c>
      <c r="C201" s="39" t="s">
        <v>281</v>
      </c>
      <c r="D201" s="38">
        <v>164.08</v>
      </c>
      <c r="E201" s="42">
        <v>205.1</v>
      </c>
      <c r="F201" s="43">
        <v>188.69</v>
      </c>
      <c r="G201" s="15">
        <f t="shared" si="4"/>
        <v>185.95666666666668</v>
      </c>
      <c r="H201" s="15">
        <f t="shared" si="5"/>
        <v>164.08</v>
      </c>
    </row>
    <row r="202" spans="1:8" ht="42.75" customHeight="1" x14ac:dyDescent="0.25">
      <c r="A202" s="10">
        <v>193</v>
      </c>
      <c r="B202" s="35" t="s">
        <v>202</v>
      </c>
      <c r="C202" s="39" t="s">
        <v>283</v>
      </c>
      <c r="D202" s="38">
        <v>24.31</v>
      </c>
      <c r="E202" s="42">
        <v>30.39</v>
      </c>
      <c r="F202" s="43">
        <v>27.96</v>
      </c>
      <c r="G202" s="15">
        <f t="shared" si="4"/>
        <v>27.553333333333331</v>
      </c>
      <c r="H202" s="15">
        <f t="shared" si="5"/>
        <v>24.31</v>
      </c>
    </row>
    <row r="203" spans="1:8" ht="42.75" customHeight="1" x14ac:dyDescent="0.25">
      <c r="A203" s="10">
        <v>194</v>
      </c>
      <c r="B203" s="35" t="s">
        <v>203</v>
      </c>
      <c r="C203" s="39" t="s">
        <v>283</v>
      </c>
      <c r="D203" s="38">
        <v>28.08</v>
      </c>
      <c r="E203" s="42">
        <v>35.1</v>
      </c>
      <c r="F203" s="43">
        <v>32.29</v>
      </c>
      <c r="G203" s="15">
        <f t="shared" ref="G203:G266" si="6">(D203+E203+F203)/3</f>
        <v>31.823333333333334</v>
      </c>
      <c r="H203" s="15">
        <f t="shared" ref="H203:H266" si="7">D203</f>
        <v>28.08</v>
      </c>
    </row>
    <row r="204" spans="1:8" ht="42.75" customHeight="1" x14ac:dyDescent="0.25">
      <c r="A204" s="10">
        <v>195</v>
      </c>
      <c r="B204" s="35" t="s">
        <v>204</v>
      </c>
      <c r="C204" s="39" t="s">
        <v>283</v>
      </c>
      <c r="D204" s="38">
        <v>37.479999999999997</v>
      </c>
      <c r="E204" s="42">
        <v>46.85</v>
      </c>
      <c r="F204" s="43">
        <v>43.1</v>
      </c>
      <c r="G204" s="15">
        <f t="shared" si="6"/>
        <v>42.476666666666667</v>
      </c>
      <c r="H204" s="15">
        <f t="shared" si="7"/>
        <v>37.479999999999997</v>
      </c>
    </row>
    <row r="205" spans="1:8" ht="30" customHeight="1" x14ac:dyDescent="0.25">
      <c r="A205" s="10">
        <v>196</v>
      </c>
      <c r="B205" s="35" t="s">
        <v>205</v>
      </c>
      <c r="C205" s="39" t="s">
        <v>9</v>
      </c>
      <c r="D205" s="38">
        <v>4.68</v>
      </c>
      <c r="E205" s="42">
        <v>5.85</v>
      </c>
      <c r="F205" s="43">
        <v>5.38</v>
      </c>
      <c r="G205" s="15">
        <f t="shared" si="6"/>
        <v>5.3033333333333337</v>
      </c>
      <c r="H205" s="15">
        <f t="shared" si="7"/>
        <v>4.68</v>
      </c>
    </row>
    <row r="206" spans="1:8" ht="28.5" customHeight="1" x14ac:dyDescent="0.25">
      <c r="A206" s="10">
        <v>197</v>
      </c>
      <c r="B206" s="35" t="s">
        <v>206</v>
      </c>
      <c r="C206" s="39" t="s">
        <v>9</v>
      </c>
      <c r="D206" s="38">
        <v>4.8600000000000003</v>
      </c>
      <c r="E206" s="42">
        <v>6.08</v>
      </c>
      <c r="F206" s="43">
        <v>5.59</v>
      </c>
      <c r="G206" s="15">
        <f t="shared" si="6"/>
        <v>5.5100000000000007</v>
      </c>
      <c r="H206" s="15">
        <f t="shared" si="7"/>
        <v>4.8600000000000003</v>
      </c>
    </row>
    <row r="207" spans="1:8" ht="31.5" customHeight="1" x14ac:dyDescent="0.25">
      <c r="A207" s="10">
        <v>198</v>
      </c>
      <c r="B207" s="35" t="s">
        <v>207</v>
      </c>
      <c r="C207" s="39" t="s">
        <v>9</v>
      </c>
      <c r="D207" s="38">
        <v>6.71</v>
      </c>
      <c r="E207" s="42">
        <v>8.39</v>
      </c>
      <c r="F207" s="43">
        <v>7.72</v>
      </c>
      <c r="G207" s="15">
        <f t="shared" si="6"/>
        <v>7.6066666666666665</v>
      </c>
      <c r="H207" s="15">
        <f t="shared" si="7"/>
        <v>6.71</v>
      </c>
    </row>
    <row r="208" spans="1:8" ht="24" customHeight="1" x14ac:dyDescent="0.25">
      <c r="A208" s="10">
        <v>199</v>
      </c>
      <c r="B208" s="35" t="s">
        <v>208</v>
      </c>
      <c r="C208" s="39" t="s">
        <v>283</v>
      </c>
      <c r="D208" s="38">
        <v>36.520000000000003</v>
      </c>
      <c r="E208" s="42">
        <v>45.65</v>
      </c>
      <c r="F208" s="43">
        <v>42</v>
      </c>
      <c r="G208" s="15">
        <f t="shared" si="6"/>
        <v>41.39</v>
      </c>
      <c r="H208" s="15">
        <f t="shared" si="7"/>
        <v>36.520000000000003</v>
      </c>
    </row>
    <row r="209" spans="1:8" ht="24" customHeight="1" x14ac:dyDescent="0.25">
      <c r="A209" s="10">
        <v>200</v>
      </c>
      <c r="B209" s="35" t="s">
        <v>209</v>
      </c>
      <c r="C209" s="39" t="s">
        <v>283</v>
      </c>
      <c r="D209" s="38">
        <v>79.459999999999994</v>
      </c>
      <c r="E209" s="42">
        <v>99.33</v>
      </c>
      <c r="F209" s="43">
        <v>91.38</v>
      </c>
      <c r="G209" s="15">
        <f t="shared" si="6"/>
        <v>90.056666666666658</v>
      </c>
      <c r="H209" s="15">
        <f t="shared" si="7"/>
        <v>79.459999999999994</v>
      </c>
    </row>
    <row r="210" spans="1:8" ht="24" customHeight="1" x14ac:dyDescent="0.25">
      <c r="A210" s="10">
        <v>201</v>
      </c>
      <c r="B210" s="35" t="s">
        <v>210</v>
      </c>
      <c r="C210" s="39" t="s">
        <v>283</v>
      </c>
      <c r="D210" s="38">
        <v>143.22</v>
      </c>
      <c r="E210" s="42">
        <v>179.03</v>
      </c>
      <c r="F210" s="43">
        <v>164.7</v>
      </c>
      <c r="G210" s="15">
        <f t="shared" si="6"/>
        <v>162.31666666666666</v>
      </c>
      <c r="H210" s="15">
        <f t="shared" si="7"/>
        <v>143.22</v>
      </c>
    </row>
    <row r="211" spans="1:8" ht="24" customHeight="1" x14ac:dyDescent="0.25">
      <c r="A211" s="10">
        <v>202</v>
      </c>
      <c r="B211" s="35" t="s">
        <v>211</v>
      </c>
      <c r="C211" s="39" t="s">
        <v>283</v>
      </c>
      <c r="D211" s="38">
        <v>291.02</v>
      </c>
      <c r="E211" s="42">
        <v>363.78</v>
      </c>
      <c r="F211" s="43">
        <v>334.67</v>
      </c>
      <c r="G211" s="15">
        <f t="shared" si="6"/>
        <v>329.82333333333332</v>
      </c>
      <c r="H211" s="15">
        <f t="shared" si="7"/>
        <v>291.02</v>
      </c>
    </row>
    <row r="212" spans="1:8" ht="50.25" customHeight="1" x14ac:dyDescent="0.25">
      <c r="A212" s="10">
        <v>203</v>
      </c>
      <c r="B212" s="36" t="s">
        <v>212</v>
      </c>
      <c r="C212" s="39" t="s">
        <v>9</v>
      </c>
      <c r="D212" s="38">
        <v>161.76</v>
      </c>
      <c r="E212" s="42">
        <v>202.2</v>
      </c>
      <c r="F212" s="43">
        <v>186.02</v>
      </c>
      <c r="G212" s="15">
        <f t="shared" si="6"/>
        <v>183.32666666666668</v>
      </c>
      <c r="H212" s="15">
        <f t="shared" si="7"/>
        <v>161.76</v>
      </c>
    </row>
    <row r="213" spans="1:8" ht="55.5" customHeight="1" x14ac:dyDescent="0.25">
      <c r="A213" s="10">
        <v>204</v>
      </c>
      <c r="B213" s="36" t="s">
        <v>213</v>
      </c>
      <c r="C213" s="39" t="s">
        <v>9</v>
      </c>
      <c r="D213" s="38">
        <v>237.41</v>
      </c>
      <c r="E213" s="42">
        <v>296.76</v>
      </c>
      <c r="F213" s="43">
        <v>273.02</v>
      </c>
      <c r="G213" s="15">
        <f t="shared" si="6"/>
        <v>269.06333333333333</v>
      </c>
      <c r="H213" s="15">
        <f t="shared" si="7"/>
        <v>237.41</v>
      </c>
    </row>
    <row r="214" spans="1:8" ht="56.25" customHeight="1" x14ac:dyDescent="0.25">
      <c r="A214" s="10">
        <v>205</v>
      </c>
      <c r="B214" s="35" t="s">
        <v>214</v>
      </c>
      <c r="C214" s="39" t="s">
        <v>9</v>
      </c>
      <c r="D214" s="38">
        <v>290.29000000000002</v>
      </c>
      <c r="E214" s="42">
        <v>362.86</v>
      </c>
      <c r="F214" s="43">
        <v>333.83</v>
      </c>
      <c r="G214" s="15">
        <f t="shared" si="6"/>
        <v>328.99333333333334</v>
      </c>
      <c r="H214" s="15">
        <f t="shared" si="7"/>
        <v>290.29000000000002</v>
      </c>
    </row>
    <row r="215" spans="1:8" ht="42.75" customHeight="1" x14ac:dyDescent="0.25">
      <c r="A215" s="10">
        <v>206</v>
      </c>
      <c r="B215" s="35" t="s">
        <v>215</v>
      </c>
      <c r="C215" s="39" t="s">
        <v>9</v>
      </c>
      <c r="D215" s="38">
        <v>193.12</v>
      </c>
      <c r="E215" s="42">
        <v>241.4</v>
      </c>
      <c r="F215" s="43">
        <v>222.09</v>
      </c>
      <c r="G215" s="15">
        <f t="shared" si="6"/>
        <v>218.87</v>
      </c>
      <c r="H215" s="15">
        <f t="shared" si="7"/>
        <v>193.12</v>
      </c>
    </row>
    <row r="216" spans="1:8" ht="36" customHeight="1" x14ac:dyDescent="0.25">
      <c r="A216" s="10">
        <v>207</v>
      </c>
      <c r="B216" s="35" t="s">
        <v>216</v>
      </c>
      <c r="C216" s="39" t="s">
        <v>9</v>
      </c>
      <c r="D216" s="38">
        <v>193.12</v>
      </c>
      <c r="E216" s="42">
        <v>241.4</v>
      </c>
      <c r="F216" s="43">
        <v>222.09</v>
      </c>
      <c r="G216" s="15">
        <f t="shared" si="6"/>
        <v>218.87</v>
      </c>
      <c r="H216" s="15">
        <f t="shared" si="7"/>
        <v>193.12</v>
      </c>
    </row>
    <row r="217" spans="1:8" ht="23.25" customHeight="1" x14ac:dyDescent="0.25">
      <c r="A217" s="10">
        <v>208</v>
      </c>
      <c r="B217" s="35" t="s">
        <v>217</v>
      </c>
      <c r="C217" s="39" t="s">
        <v>9</v>
      </c>
      <c r="D217" s="38">
        <v>57.88</v>
      </c>
      <c r="E217" s="42">
        <v>72.349999999999994</v>
      </c>
      <c r="F217" s="43">
        <v>66.56</v>
      </c>
      <c r="G217" s="15">
        <f t="shared" si="6"/>
        <v>65.596666666666664</v>
      </c>
      <c r="H217" s="15">
        <f t="shared" si="7"/>
        <v>57.88</v>
      </c>
    </row>
    <row r="218" spans="1:8" ht="39" customHeight="1" x14ac:dyDescent="0.25">
      <c r="A218" s="10">
        <v>209</v>
      </c>
      <c r="B218" s="35" t="s">
        <v>218</v>
      </c>
      <c r="C218" s="39" t="s">
        <v>9</v>
      </c>
      <c r="D218" s="38">
        <v>95.27</v>
      </c>
      <c r="E218" s="42">
        <v>119.09</v>
      </c>
      <c r="F218" s="43">
        <v>109.56</v>
      </c>
      <c r="G218" s="15">
        <f t="shared" si="6"/>
        <v>107.97333333333334</v>
      </c>
      <c r="H218" s="15">
        <f t="shared" si="7"/>
        <v>95.27</v>
      </c>
    </row>
    <row r="219" spans="1:8" ht="39" customHeight="1" x14ac:dyDescent="0.25">
      <c r="A219" s="10">
        <v>210</v>
      </c>
      <c r="B219" s="35" t="s">
        <v>219</v>
      </c>
      <c r="C219" s="39" t="s">
        <v>9</v>
      </c>
      <c r="D219" s="38">
        <v>181.44</v>
      </c>
      <c r="E219" s="42">
        <v>226.8</v>
      </c>
      <c r="F219" s="43">
        <v>208.66</v>
      </c>
      <c r="G219" s="15">
        <f t="shared" si="6"/>
        <v>205.63333333333333</v>
      </c>
      <c r="H219" s="15">
        <f t="shared" si="7"/>
        <v>181.44</v>
      </c>
    </row>
    <row r="220" spans="1:8" ht="28.5" customHeight="1" x14ac:dyDescent="0.25">
      <c r="A220" s="10">
        <v>211</v>
      </c>
      <c r="B220" s="35" t="s">
        <v>220</v>
      </c>
      <c r="C220" s="39" t="s">
        <v>9</v>
      </c>
      <c r="D220" s="38">
        <v>181.28</v>
      </c>
      <c r="E220" s="42">
        <v>226.6</v>
      </c>
      <c r="F220" s="43">
        <v>208.47</v>
      </c>
      <c r="G220" s="15">
        <f t="shared" si="6"/>
        <v>205.45000000000002</v>
      </c>
      <c r="H220" s="15">
        <f t="shared" si="7"/>
        <v>181.28</v>
      </c>
    </row>
    <row r="221" spans="1:8" ht="30.75" customHeight="1" x14ac:dyDescent="0.25">
      <c r="A221" s="10">
        <v>212</v>
      </c>
      <c r="B221" s="35" t="s">
        <v>221</v>
      </c>
      <c r="C221" s="39" t="s">
        <v>9</v>
      </c>
      <c r="D221" s="38">
        <v>224.86</v>
      </c>
      <c r="E221" s="42">
        <v>281.08</v>
      </c>
      <c r="F221" s="43">
        <v>258.58999999999997</v>
      </c>
      <c r="G221" s="15">
        <f t="shared" si="6"/>
        <v>254.84333333333333</v>
      </c>
      <c r="H221" s="15">
        <f t="shared" si="7"/>
        <v>224.86</v>
      </c>
    </row>
    <row r="222" spans="1:8" ht="51" customHeight="1" x14ac:dyDescent="0.25">
      <c r="A222" s="10">
        <v>213</v>
      </c>
      <c r="B222" s="35" t="s">
        <v>222</v>
      </c>
      <c r="C222" s="39" t="s">
        <v>9</v>
      </c>
      <c r="D222" s="38">
        <v>159.91</v>
      </c>
      <c r="E222" s="42">
        <v>199.89</v>
      </c>
      <c r="F222" s="43">
        <v>183.9</v>
      </c>
      <c r="G222" s="15">
        <f t="shared" si="6"/>
        <v>181.23333333333332</v>
      </c>
      <c r="H222" s="15">
        <f t="shared" si="7"/>
        <v>159.91</v>
      </c>
    </row>
    <row r="223" spans="1:8" ht="51" customHeight="1" x14ac:dyDescent="0.25">
      <c r="A223" s="10">
        <v>214</v>
      </c>
      <c r="B223" s="35" t="s">
        <v>223</v>
      </c>
      <c r="C223" s="39" t="s">
        <v>9</v>
      </c>
      <c r="D223" s="38">
        <v>222.64</v>
      </c>
      <c r="E223" s="42">
        <v>278.3</v>
      </c>
      <c r="F223" s="43">
        <v>256.04000000000002</v>
      </c>
      <c r="G223" s="15">
        <f t="shared" si="6"/>
        <v>252.32666666666668</v>
      </c>
      <c r="H223" s="15">
        <f t="shared" si="7"/>
        <v>222.64</v>
      </c>
    </row>
    <row r="224" spans="1:8" ht="36.75" customHeight="1" x14ac:dyDescent="0.25">
      <c r="A224" s="10">
        <v>215</v>
      </c>
      <c r="B224" s="35" t="s">
        <v>224</v>
      </c>
      <c r="C224" s="39" t="s">
        <v>9</v>
      </c>
      <c r="D224" s="38">
        <v>296.44</v>
      </c>
      <c r="E224" s="42">
        <v>370.55</v>
      </c>
      <c r="F224" s="43">
        <v>340.91</v>
      </c>
      <c r="G224" s="15">
        <f t="shared" si="6"/>
        <v>335.9666666666667</v>
      </c>
      <c r="H224" s="15">
        <f t="shared" si="7"/>
        <v>296.44</v>
      </c>
    </row>
    <row r="225" spans="1:8" ht="37.5" customHeight="1" x14ac:dyDescent="0.25">
      <c r="A225" s="10">
        <v>216</v>
      </c>
      <c r="B225" s="35" t="s">
        <v>225</v>
      </c>
      <c r="C225" s="39" t="s">
        <v>9</v>
      </c>
      <c r="D225" s="38">
        <v>43.28</v>
      </c>
      <c r="E225" s="42">
        <v>54.1</v>
      </c>
      <c r="F225" s="43">
        <v>49.77</v>
      </c>
      <c r="G225" s="15">
        <f t="shared" si="6"/>
        <v>49.050000000000004</v>
      </c>
      <c r="H225" s="15">
        <f t="shared" si="7"/>
        <v>43.28</v>
      </c>
    </row>
    <row r="226" spans="1:8" ht="42" customHeight="1" x14ac:dyDescent="0.25">
      <c r="A226" s="10">
        <v>217</v>
      </c>
      <c r="B226" s="35" t="s">
        <v>226</v>
      </c>
      <c r="C226" s="39" t="s">
        <v>9</v>
      </c>
      <c r="D226" s="38">
        <v>177.74</v>
      </c>
      <c r="E226" s="42">
        <v>222.18</v>
      </c>
      <c r="F226" s="43">
        <v>204.4</v>
      </c>
      <c r="G226" s="15">
        <f t="shared" si="6"/>
        <v>201.44000000000003</v>
      </c>
      <c r="H226" s="15">
        <f t="shared" si="7"/>
        <v>177.74</v>
      </c>
    </row>
    <row r="227" spans="1:8" ht="59.25" customHeight="1" x14ac:dyDescent="0.25">
      <c r="A227" s="10">
        <v>218</v>
      </c>
      <c r="B227" s="35" t="s">
        <v>227</v>
      </c>
      <c r="C227" s="39" t="s">
        <v>9</v>
      </c>
      <c r="D227" s="38">
        <v>495.1</v>
      </c>
      <c r="E227" s="42">
        <v>618.88</v>
      </c>
      <c r="F227" s="43">
        <v>569.37</v>
      </c>
      <c r="G227" s="15">
        <f t="shared" si="6"/>
        <v>561.11666666666667</v>
      </c>
      <c r="H227" s="15">
        <f t="shared" si="7"/>
        <v>495.1</v>
      </c>
    </row>
    <row r="228" spans="1:8" ht="49.5" customHeight="1" x14ac:dyDescent="0.25">
      <c r="A228" s="10">
        <v>219</v>
      </c>
      <c r="B228" s="35" t="s">
        <v>228</v>
      </c>
      <c r="C228" s="39" t="s">
        <v>9</v>
      </c>
      <c r="D228" s="38">
        <v>1079.98</v>
      </c>
      <c r="E228" s="42">
        <v>1349.98</v>
      </c>
      <c r="F228" s="43">
        <v>1241.98</v>
      </c>
      <c r="G228" s="15">
        <f t="shared" si="6"/>
        <v>1223.98</v>
      </c>
      <c r="H228" s="15">
        <f t="shared" si="7"/>
        <v>1079.98</v>
      </c>
    </row>
    <row r="229" spans="1:8" ht="38.25" customHeight="1" x14ac:dyDescent="0.25">
      <c r="A229" s="10">
        <v>220</v>
      </c>
      <c r="B229" s="35" t="s">
        <v>229</v>
      </c>
      <c r="C229" s="39" t="s">
        <v>9</v>
      </c>
      <c r="D229" s="38">
        <v>78.72</v>
      </c>
      <c r="E229" s="42">
        <v>98.4</v>
      </c>
      <c r="F229" s="43">
        <v>90.53</v>
      </c>
      <c r="G229" s="15">
        <f t="shared" si="6"/>
        <v>89.216666666666654</v>
      </c>
      <c r="H229" s="15">
        <f t="shared" si="7"/>
        <v>78.72</v>
      </c>
    </row>
    <row r="230" spans="1:8" ht="41.25" customHeight="1" x14ac:dyDescent="0.25">
      <c r="A230" s="10">
        <v>221</v>
      </c>
      <c r="B230" s="35" t="s">
        <v>230</v>
      </c>
      <c r="C230" s="39" t="s">
        <v>9</v>
      </c>
      <c r="D230" s="38">
        <v>141.47999999999999</v>
      </c>
      <c r="E230" s="42">
        <v>176.85</v>
      </c>
      <c r="F230" s="43">
        <v>162.69999999999999</v>
      </c>
      <c r="G230" s="15">
        <f t="shared" si="6"/>
        <v>160.34333333333333</v>
      </c>
      <c r="H230" s="15">
        <f t="shared" si="7"/>
        <v>141.47999999999999</v>
      </c>
    </row>
    <row r="231" spans="1:8" ht="33.75" customHeight="1" x14ac:dyDescent="0.25">
      <c r="A231" s="10">
        <v>222</v>
      </c>
      <c r="B231" s="35" t="s">
        <v>231</v>
      </c>
      <c r="C231" s="39" t="s">
        <v>9</v>
      </c>
      <c r="D231" s="38">
        <v>84.7</v>
      </c>
      <c r="E231" s="42">
        <v>105.88</v>
      </c>
      <c r="F231" s="43">
        <v>97.41</v>
      </c>
      <c r="G231" s="15">
        <f t="shared" si="6"/>
        <v>95.99666666666667</v>
      </c>
      <c r="H231" s="15">
        <f t="shared" si="7"/>
        <v>84.7</v>
      </c>
    </row>
    <row r="232" spans="1:8" ht="36" customHeight="1" x14ac:dyDescent="0.25">
      <c r="A232" s="10">
        <v>223</v>
      </c>
      <c r="B232" s="35" t="s">
        <v>232</v>
      </c>
      <c r="C232" s="39" t="s">
        <v>9</v>
      </c>
      <c r="D232" s="38">
        <v>36.159999999999997</v>
      </c>
      <c r="E232" s="42">
        <v>45.2</v>
      </c>
      <c r="F232" s="43">
        <v>41.58</v>
      </c>
      <c r="G232" s="15">
        <f t="shared" si="6"/>
        <v>40.98</v>
      </c>
      <c r="H232" s="15">
        <f t="shared" si="7"/>
        <v>36.159999999999997</v>
      </c>
    </row>
    <row r="233" spans="1:8" ht="36" customHeight="1" x14ac:dyDescent="0.25">
      <c r="A233" s="10">
        <v>224</v>
      </c>
      <c r="B233" s="35" t="s">
        <v>233</v>
      </c>
      <c r="C233" s="39" t="s">
        <v>9</v>
      </c>
      <c r="D233" s="38">
        <v>57.2</v>
      </c>
      <c r="E233" s="42">
        <v>71.5</v>
      </c>
      <c r="F233" s="43">
        <v>65.78</v>
      </c>
      <c r="G233" s="15">
        <f t="shared" si="6"/>
        <v>64.826666666666668</v>
      </c>
      <c r="H233" s="15">
        <f t="shared" si="7"/>
        <v>57.2</v>
      </c>
    </row>
    <row r="234" spans="1:8" ht="24.75" customHeight="1" x14ac:dyDescent="0.25">
      <c r="A234" s="10">
        <v>225</v>
      </c>
      <c r="B234" s="35" t="s">
        <v>234</v>
      </c>
      <c r="C234" s="39" t="s">
        <v>9</v>
      </c>
      <c r="D234" s="38">
        <v>34.630000000000003</v>
      </c>
      <c r="E234" s="42">
        <v>43.29</v>
      </c>
      <c r="F234" s="43">
        <v>39.82</v>
      </c>
      <c r="G234" s="15">
        <f t="shared" si="6"/>
        <v>39.24666666666667</v>
      </c>
      <c r="H234" s="15">
        <f t="shared" si="7"/>
        <v>34.630000000000003</v>
      </c>
    </row>
    <row r="235" spans="1:8" ht="39" customHeight="1" x14ac:dyDescent="0.25">
      <c r="A235" s="10">
        <v>226</v>
      </c>
      <c r="B235" s="35" t="s">
        <v>235</v>
      </c>
      <c r="C235" s="39" t="s">
        <v>9</v>
      </c>
      <c r="D235" s="38">
        <v>12.95</v>
      </c>
      <c r="E235" s="42">
        <v>16.190000000000001</v>
      </c>
      <c r="F235" s="43">
        <v>14.89</v>
      </c>
      <c r="G235" s="15">
        <f t="shared" si="6"/>
        <v>14.676666666666668</v>
      </c>
      <c r="H235" s="15">
        <f t="shared" si="7"/>
        <v>12.95</v>
      </c>
    </row>
    <row r="236" spans="1:8" ht="34.5" customHeight="1" x14ac:dyDescent="0.25">
      <c r="A236" s="10">
        <v>227</v>
      </c>
      <c r="B236" s="35" t="s">
        <v>236</v>
      </c>
      <c r="C236" s="39" t="s">
        <v>9</v>
      </c>
      <c r="D236" s="38">
        <v>54.86</v>
      </c>
      <c r="E236" s="42">
        <v>68.58</v>
      </c>
      <c r="F236" s="43">
        <v>63.09</v>
      </c>
      <c r="G236" s="15">
        <f t="shared" si="6"/>
        <v>62.176666666666669</v>
      </c>
      <c r="H236" s="15">
        <f t="shared" si="7"/>
        <v>54.86</v>
      </c>
    </row>
    <row r="237" spans="1:8" ht="34.5" customHeight="1" x14ac:dyDescent="0.25">
      <c r="A237" s="10">
        <v>228</v>
      </c>
      <c r="B237" s="35" t="s">
        <v>237</v>
      </c>
      <c r="C237" s="39" t="s">
        <v>281</v>
      </c>
      <c r="D237" s="38">
        <v>118.42</v>
      </c>
      <c r="E237" s="42">
        <v>148.03</v>
      </c>
      <c r="F237" s="43">
        <v>136.18</v>
      </c>
      <c r="G237" s="15">
        <f t="shared" si="6"/>
        <v>134.21</v>
      </c>
      <c r="H237" s="15">
        <f t="shared" si="7"/>
        <v>118.42</v>
      </c>
    </row>
    <row r="238" spans="1:8" ht="34.5" customHeight="1" x14ac:dyDescent="0.25">
      <c r="A238" s="10">
        <v>229</v>
      </c>
      <c r="B238" s="35" t="s">
        <v>238</v>
      </c>
      <c r="C238" s="39" t="s">
        <v>9</v>
      </c>
      <c r="D238" s="38">
        <v>2.66</v>
      </c>
      <c r="E238" s="42">
        <v>3.33</v>
      </c>
      <c r="F238" s="43">
        <v>3.06</v>
      </c>
      <c r="G238" s="15">
        <f t="shared" si="6"/>
        <v>3.0166666666666671</v>
      </c>
      <c r="H238" s="15">
        <f t="shared" si="7"/>
        <v>2.66</v>
      </c>
    </row>
    <row r="239" spans="1:8" ht="22.5" customHeight="1" x14ac:dyDescent="0.25">
      <c r="A239" s="10">
        <v>230</v>
      </c>
      <c r="B239" s="35" t="s">
        <v>239</v>
      </c>
      <c r="C239" s="39" t="s">
        <v>9</v>
      </c>
      <c r="D239" s="38">
        <v>2.93</v>
      </c>
      <c r="E239" s="42">
        <v>3.66</v>
      </c>
      <c r="F239" s="43">
        <v>3.37</v>
      </c>
      <c r="G239" s="15">
        <f t="shared" si="6"/>
        <v>3.3200000000000003</v>
      </c>
      <c r="H239" s="15">
        <f t="shared" si="7"/>
        <v>2.93</v>
      </c>
    </row>
    <row r="240" spans="1:8" ht="29.25" customHeight="1" x14ac:dyDescent="0.25">
      <c r="A240" s="10">
        <v>231</v>
      </c>
      <c r="B240" s="35" t="s">
        <v>240</v>
      </c>
      <c r="C240" s="39" t="s">
        <v>283</v>
      </c>
      <c r="D240" s="38">
        <v>502.52</v>
      </c>
      <c r="E240" s="42">
        <v>628.15</v>
      </c>
      <c r="F240" s="43">
        <v>577.9</v>
      </c>
      <c r="G240" s="15">
        <f t="shared" si="6"/>
        <v>569.52333333333343</v>
      </c>
      <c r="H240" s="15">
        <f t="shared" si="7"/>
        <v>502.52</v>
      </c>
    </row>
    <row r="241" spans="1:8" ht="29.25" customHeight="1" x14ac:dyDescent="0.25">
      <c r="A241" s="10">
        <v>232</v>
      </c>
      <c r="B241" s="35" t="s">
        <v>241</v>
      </c>
      <c r="C241" s="39" t="s">
        <v>9</v>
      </c>
      <c r="D241" s="38">
        <v>4122.29</v>
      </c>
      <c r="E241" s="42">
        <v>5152.8599999999997</v>
      </c>
      <c r="F241" s="43">
        <v>4740.63</v>
      </c>
      <c r="G241" s="15">
        <f t="shared" si="6"/>
        <v>4671.9266666666663</v>
      </c>
      <c r="H241" s="15">
        <f t="shared" si="7"/>
        <v>4122.29</v>
      </c>
    </row>
    <row r="242" spans="1:8" ht="24" customHeight="1" x14ac:dyDescent="0.25">
      <c r="A242" s="10">
        <v>233</v>
      </c>
      <c r="B242" s="35" t="s">
        <v>242</v>
      </c>
      <c r="C242" s="39" t="s">
        <v>9</v>
      </c>
      <c r="D242" s="38">
        <v>5980</v>
      </c>
      <c r="E242" s="42">
        <v>7475</v>
      </c>
      <c r="F242" s="43">
        <v>6877</v>
      </c>
      <c r="G242" s="15">
        <f t="shared" si="6"/>
        <v>6777.333333333333</v>
      </c>
      <c r="H242" s="15">
        <f t="shared" si="7"/>
        <v>5980</v>
      </c>
    </row>
    <row r="243" spans="1:8" ht="32.25" customHeight="1" x14ac:dyDescent="0.25">
      <c r="A243" s="10">
        <v>234</v>
      </c>
      <c r="B243" s="35" t="s">
        <v>243</v>
      </c>
      <c r="C243" s="39" t="s">
        <v>9</v>
      </c>
      <c r="D243" s="38">
        <v>1169.6500000000001</v>
      </c>
      <c r="E243" s="42">
        <v>1462.06</v>
      </c>
      <c r="F243" s="43">
        <v>1345.1</v>
      </c>
      <c r="G243" s="15">
        <f t="shared" si="6"/>
        <v>1325.6033333333332</v>
      </c>
      <c r="H243" s="15">
        <f t="shared" si="7"/>
        <v>1169.6500000000001</v>
      </c>
    </row>
    <row r="244" spans="1:8" ht="29.25" customHeight="1" x14ac:dyDescent="0.25">
      <c r="A244" s="10">
        <v>235</v>
      </c>
      <c r="B244" s="35" t="s">
        <v>244</v>
      </c>
      <c r="C244" s="39" t="s">
        <v>9</v>
      </c>
      <c r="D244" s="38">
        <v>4920.13</v>
      </c>
      <c r="E244" s="42">
        <v>6150.16</v>
      </c>
      <c r="F244" s="43">
        <v>5658.15</v>
      </c>
      <c r="G244" s="15">
        <f t="shared" si="6"/>
        <v>5576.1466666666674</v>
      </c>
      <c r="H244" s="15">
        <f t="shared" si="7"/>
        <v>4920.13</v>
      </c>
    </row>
    <row r="245" spans="1:8" ht="23.25" customHeight="1" x14ac:dyDescent="0.25">
      <c r="A245" s="10">
        <v>236</v>
      </c>
      <c r="B245" s="35" t="s">
        <v>245</v>
      </c>
      <c r="C245" s="39" t="s">
        <v>9</v>
      </c>
      <c r="D245" s="38">
        <v>590.51</v>
      </c>
      <c r="E245" s="42">
        <v>738.14</v>
      </c>
      <c r="F245" s="43">
        <v>679.09</v>
      </c>
      <c r="G245" s="15">
        <f t="shared" si="6"/>
        <v>669.24666666666678</v>
      </c>
      <c r="H245" s="15">
        <f t="shared" si="7"/>
        <v>590.51</v>
      </c>
    </row>
    <row r="246" spans="1:8" ht="39" customHeight="1" x14ac:dyDescent="0.25">
      <c r="A246" s="10">
        <v>237</v>
      </c>
      <c r="B246" s="35" t="s">
        <v>246</v>
      </c>
      <c r="C246" s="39" t="s">
        <v>9</v>
      </c>
      <c r="D246" s="38">
        <v>1465.8</v>
      </c>
      <c r="E246" s="42">
        <v>1832.25</v>
      </c>
      <c r="F246" s="43">
        <v>1685.67</v>
      </c>
      <c r="G246" s="15">
        <f t="shared" si="6"/>
        <v>1661.24</v>
      </c>
      <c r="H246" s="15">
        <f t="shared" si="7"/>
        <v>1465.8</v>
      </c>
    </row>
    <row r="247" spans="1:8" ht="39" customHeight="1" x14ac:dyDescent="0.25">
      <c r="A247" s="10">
        <v>238</v>
      </c>
      <c r="B247" s="35" t="s">
        <v>247</v>
      </c>
      <c r="C247" s="39" t="s">
        <v>9</v>
      </c>
      <c r="D247" s="38">
        <v>1078.24</v>
      </c>
      <c r="E247" s="42">
        <v>1347.8</v>
      </c>
      <c r="F247" s="43">
        <v>1239.98</v>
      </c>
      <c r="G247" s="15">
        <f t="shared" si="6"/>
        <v>1222.0066666666667</v>
      </c>
      <c r="H247" s="15">
        <f t="shared" si="7"/>
        <v>1078.24</v>
      </c>
    </row>
    <row r="248" spans="1:8" ht="42" customHeight="1" x14ac:dyDescent="0.25">
      <c r="A248" s="10">
        <v>239</v>
      </c>
      <c r="B248" s="35" t="s">
        <v>248</v>
      </c>
      <c r="C248" s="39" t="s">
        <v>9</v>
      </c>
      <c r="D248" s="38">
        <v>1407.91</v>
      </c>
      <c r="E248" s="42">
        <v>1759.89</v>
      </c>
      <c r="F248" s="43">
        <v>1619.1</v>
      </c>
      <c r="G248" s="15">
        <f t="shared" si="6"/>
        <v>1595.6333333333332</v>
      </c>
      <c r="H248" s="15">
        <f t="shared" si="7"/>
        <v>1407.91</v>
      </c>
    </row>
    <row r="249" spans="1:8" ht="34.5" customHeight="1" x14ac:dyDescent="0.25">
      <c r="A249" s="10">
        <v>240</v>
      </c>
      <c r="B249" s="35" t="s">
        <v>249</v>
      </c>
      <c r="C249" s="39" t="s">
        <v>9</v>
      </c>
      <c r="D249" s="38">
        <v>392.64</v>
      </c>
      <c r="E249" s="42">
        <v>490.8</v>
      </c>
      <c r="F249" s="43">
        <v>451.54</v>
      </c>
      <c r="G249" s="15">
        <f t="shared" si="6"/>
        <v>444.99333333333334</v>
      </c>
      <c r="H249" s="15">
        <f t="shared" si="7"/>
        <v>392.64</v>
      </c>
    </row>
    <row r="250" spans="1:8" ht="32.25" customHeight="1" x14ac:dyDescent="0.25">
      <c r="A250" s="10">
        <v>241</v>
      </c>
      <c r="B250" s="36" t="s">
        <v>250</v>
      </c>
      <c r="C250" s="39" t="s">
        <v>9</v>
      </c>
      <c r="D250" s="38">
        <v>7786</v>
      </c>
      <c r="E250" s="42">
        <v>9732.5</v>
      </c>
      <c r="F250" s="43">
        <v>8953.9</v>
      </c>
      <c r="G250" s="15">
        <f t="shared" si="6"/>
        <v>8824.1333333333332</v>
      </c>
      <c r="H250" s="15">
        <f t="shared" si="7"/>
        <v>7786</v>
      </c>
    </row>
    <row r="251" spans="1:8" ht="20.25" customHeight="1" x14ac:dyDescent="0.25">
      <c r="A251" s="10">
        <v>242</v>
      </c>
      <c r="B251" s="35" t="s">
        <v>251</v>
      </c>
      <c r="C251" s="39" t="s">
        <v>9</v>
      </c>
      <c r="D251" s="38">
        <v>5933.51</v>
      </c>
      <c r="E251" s="42">
        <v>7416.89</v>
      </c>
      <c r="F251" s="43">
        <v>6823.54</v>
      </c>
      <c r="G251" s="15">
        <f t="shared" si="6"/>
        <v>6724.6466666666674</v>
      </c>
      <c r="H251" s="15">
        <f t="shared" si="7"/>
        <v>5933.51</v>
      </c>
    </row>
    <row r="252" spans="1:8" ht="32.25" customHeight="1" x14ac:dyDescent="0.25">
      <c r="A252" s="10">
        <v>243</v>
      </c>
      <c r="B252" s="35" t="s">
        <v>252</v>
      </c>
      <c r="C252" s="39" t="s">
        <v>9</v>
      </c>
      <c r="D252" s="38">
        <v>3353.32</v>
      </c>
      <c r="E252" s="42">
        <v>4191.6499999999996</v>
      </c>
      <c r="F252" s="43">
        <v>3856.32</v>
      </c>
      <c r="G252" s="15">
        <f t="shared" si="6"/>
        <v>3800.43</v>
      </c>
      <c r="H252" s="15">
        <f t="shared" si="7"/>
        <v>3353.32</v>
      </c>
    </row>
    <row r="253" spans="1:8" ht="27" customHeight="1" x14ac:dyDescent="0.25">
      <c r="A253" s="10">
        <v>244</v>
      </c>
      <c r="B253" s="35" t="s">
        <v>253</v>
      </c>
      <c r="C253" s="39" t="s">
        <v>9</v>
      </c>
      <c r="D253" s="38">
        <v>12259.83</v>
      </c>
      <c r="E253" s="42">
        <v>15324.79</v>
      </c>
      <c r="F253" s="43">
        <v>14098.8</v>
      </c>
      <c r="G253" s="15">
        <f t="shared" si="6"/>
        <v>13894.473333333333</v>
      </c>
      <c r="H253" s="15">
        <f t="shared" si="7"/>
        <v>12259.83</v>
      </c>
    </row>
    <row r="254" spans="1:8" ht="27" customHeight="1" x14ac:dyDescent="0.25">
      <c r="A254" s="10">
        <v>245</v>
      </c>
      <c r="B254" s="35" t="s">
        <v>254</v>
      </c>
      <c r="C254" s="39" t="s">
        <v>9</v>
      </c>
      <c r="D254" s="38">
        <v>11893.21</v>
      </c>
      <c r="E254" s="42">
        <v>14866.51</v>
      </c>
      <c r="F254" s="43">
        <v>13677.19</v>
      </c>
      <c r="G254" s="15">
        <f t="shared" si="6"/>
        <v>13478.970000000001</v>
      </c>
      <c r="H254" s="15">
        <f t="shared" si="7"/>
        <v>11893.21</v>
      </c>
    </row>
    <row r="255" spans="1:8" ht="27" customHeight="1" x14ac:dyDescent="0.25">
      <c r="A255" s="10">
        <v>246</v>
      </c>
      <c r="B255" s="35" t="s">
        <v>255</v>
      </c>
      <c r="C255" s="39" t="s">
        <v>9</v>
      </c>
      <c r="D255" s="38">
        <v>4305.88</v>
      </c>
      <c r="E255" s="42">
        <v>5382.35</v>
      </c>
      <c r="F255" s="43">
        <v>4951.76</v>
      </c>
      <c r="G255" s="15">
        <f t="shared" si="6"/>
        <v>4879.9966666666669</v>
      </c>
      <c r="H255" s="15">
        <f t="shared" si="7"/>
        <v>4305.88</v>
      </c>
    </row>
    <row r="256" spans="1:8" ht="27" customHeight="1" x14ac:dyDescent="0.25">
      <c r="A256" s="10">
        <v>247</v>
      </c>
      <c r="B256" s="35" t="s">
        <v>256</v>
      </c>
      <c r="C256" s="39" t="s">
        <v>9</v>
      </c>
      <c r="D256" s="38">
        <v>1262.6199999999999</v>
      </c>
      <c r="E256" s="42">
        <v>1578.28</v>
      </c>
      <c r="F256" s="43">
        <v>1452.01</v>
      </c>
      <c r="G256" s="15">
        <f t="shared" si="6"/>
        <v>1430.97</v>
      </c>
      <c r="H256" s="15">
        <f t="shared" si="7"/>
        <v>1262.6199999999999</v>
      </c>
    </row>
    <row r="257" spans="1:8" ht="27" customHeight="1" x14ac:dyDescent="0.25">
      <c r="A257" s="10">
        <v>248</v>
      </c>
      <c r="B257" s="35" t="s">
        <v>257</v>
      </c>
      <c r="C257" s="39" t="s">
        <v>9</v>
      </c>
      <c r="D257" s="38">
        <v>131.27000000000001</v>
      </c>
      <c r="E257" s="42">
        <v>164.09</v>
      </c>
      <c r="F257" s="43">
        <v>150.96</v>
      </c>
      <c r="G257" s="15">
        <f t="shared" si="6"/>
        <v>148.77333333333334</v>
      </c>
      <c r="H257" s="15">
        <f t="shared" si="7"/>
        <v>131.27000000000001</v>
      </c>
    </row>
    <row r="258" spans="1:8" ht="31.5" customHeight="1" x14ac:dyDescent="0.25">
      <c r="A258" s="10">
        <v>249</v>
      </c>
      <c r="B258" s="35" t="s">
        <v>258</v>
      </c>
      <c r="C258" s="39" t="s">
        <v>9</v>
      </c>
      <c r="D258" s="38">
        <v>581.63</v>
      </c>
      <c r="E258" s="42">
        <v>727.04</v>
      </c>
      <c r="F258" s="43">
        <v>668.87</v>
      </c>
      <c r="G258" s="15">
        <f t="shared" si="6"/>
        <v>659.18</v>
      </c>
      <c r="H258" s="15">
        <f t="shared" si="7"/>
        <v>581.63</v>
      </c>
    </row>
    <row r="259" spans="1:8" ht="30.75" customHeight="1" x14ac:dyDescent="0.25">
      <c r="A259" s="10">
        <v>250</v>
      </c>
      <c r="B259" s="35" t="s">
        <v>159</v>
      </c>
      <c r="C259" s="39" t="s">
        <v>9</v>
      </c>
      <c r="D259" s="38">
        <v>103.1</v>
      </c>
      <c r="E259" s="42">
        <v>128.88</v>
      </c>
      <c r="F259" s="43">
        <v>118.57</v>
      </c>
      <c r="G259" s="15">
        <f t="shared" si="6"/>
        <v>116.84999999999998</v>
      </c>
      <c r="H259" s="15">
        <f t="shared" si="7"/>
        <v>103.1</v>
      </c>
    </row>
    <row r="260" spans="1:8" ht="30" customHeight="1" x14ac:dyDescent="0.25">
      <c r="A260" s="10">
        <v>251</v>
      </c>
      <c r="B260" s="35" t="s">
        <v>240</v>
      </c>
      <c r="C260" s="39" t="s">
        <v>283</v>
      </c>
      <c r="D260" s="38">
        <v>502.52</v>
      </c>
      <c r="E260" s="42">
        <v>628.15</v>
      </c>
      <c r="F260" s="43">
        <v>577.9</v>
      </c>
      <c r="G260" s="15">
        <f t="shared" si="6"/>
        <v>569.52333333333343</v>
      </c>
      <c r="H260" s="15">
        <f t="shared" si="7"/>
        <v>502.52</v>
      </c>
    </row>
    <row r="261" spans="1:8" ht="34.5" customHeight="1" x14ac:dyDescent="0.25">
      <c r="A261" s="10">
        <v>252</v>
      </c>
      <c r="B261" s="35" t="s">
        <v>259</v>
      </c>
      <c r="C261" s="39" t="s">
        <v>9</v>
      </c>
      <c r="D261" s="38">
        <v>169.63</v>
      </c>
      <c r="E261" s="42">
        <v>212.04</v>
      </c>
      <c r="F261" s="43">
        <v>195.07</v>
      </c>
      <c r="G261" s="15">
        <f t="shared" si="6"/>
        <v>192.24666666666667</v>
      </c>
      <c r="H261" s="15">
        <f t="shared" si="7"/>
        <v>169.63</v>
      </c>
    </row>
    <row r="262" spans="1:8" ht="27" customHeight="1" x14ac:dyDescent="0.25">
      <c r="A262" s="10">
        <v>253</v>
      </c>
      <c r="B262" s="35" t="s">
        <v>260</v>
      </c>
      <c r="C262" s="39" t="s">
        <v>283</v>
      </c>
      <c r="D262" s="38">
        <v>29</v>
      </c>
      <c r="E262" s="42">
        <v>36.25</v>
      </c>
      <c r="F262" s="43">
        <v>33.35</v>
      </c>
      <c r="G262" s="15">
        <f t="shared" si="6"/>
        <v>32.866666666666667</v>
      </c>
      <c r="H262" s="15">
        <f t="shared" si="7"/>
        <v>29</v>
      </c>
    </row>
    <row r="263" spans="1:8" ht="29.25" customHeight="1" x14ac:dyDescent="0.25">
      <c r="A263" s="10">
        <v>254</v>
      </c>
      <c r="B263" s="35" t="s">
        <v>261</v>
      </c>
      <c r="C263" s="39" t="s">
        <v>9</v>
      </c>
      <c r="D263" s="38">
        <v>425.6</v>
      </c>
      <c r="E263" s="42">
        <v>532</v>
      </c>
      <c r="F263" s="43">
        <v>489.44</v>
      </c>
      <c r="G263" s="15">
        <f t="shared" si="6"/>
        <v>482.34666666666664</v>
      </c>
      <c r="H263" s="15">
        <f t="shared" si="7"/>
        <v>425.6</v>
      </c>
    </row>
    <row r="264" spans="1:8" ht="24" customHeight="1" x14ac:dyDescent="0.25">
      <c r="A264" s="10">
        <v>255</v>
      </c>
      <c r="B264" s="35" t="s">
        <v>262</v>
      </c>
      <c r="C264" s="39" t="s">
        <v>9</v>
      </c>
      <c r="D264" s="38">
        <v>3.62</v>
      </c>
      <c r="E264" s="42">
        <v>4.53</v>
      </c>
      <c r="F264" s="43">
        <v>4.16</v>
      </c>
      <c r="G264" s="15">
        <f t="shared" si="6"/>
        <v>4.1033333333333335</v>
      </c>
      <c r="H264" s="15">
        <f t="shared" si="7"/>
        <v>3.62</v>
      </c>
    </row>
    <row r="265" spans="1:8" ht="32.25" customHeight="1" x14ac:dyDescent="0.25">
      <c r="A265" s="10">
        <v>256</v>
      </c>
      <c r="B265" s="35" t="s">
        <v>263</v>
      </c>
      <c r="C265" s="39" t="s">
        <v>9</v>
      </c>
      <c r="D265" s="38">
        <v>6</v>
      </c>
      <c r="E265" s="42">
        <v>7.5</v>
      </c>
      <c r="F265" s="43">
        <v>6.9</v>
      </c>
      <c r="G265" s="15">
        <f t="shared" si="6"/>
        <v>6.8</v>
      </c>
      <c r="H265" s="15">
        <f t="shared" si="7"/>
        <v>6</v>
      </c>
    </row>
    <row r="266" spans="1:8" ht="33" customHeight="1" x14ac:dyDescent="0.25">
      <c r="A266" s="10">
        <v>257</v>
      </c>
      <c r="B266" s="35" t="s">
        <v>264</v>
      </c>
      <c r="C266" s="39" t="s">
        <v>9</v>
      </c>
      <c r="D266" s="38">
        <v>6.71</v>
      </c>
      <c r="E266" s="42">
        <v>8.39</v>
      </c>
      <c r="F266" s="43">
        <v>7.72</v>
      </c>
      <c r="G266" s="15">
        <f t="shared" si="6"/>
        <v>7.6066666666666665</v>
      </c>
      <c r="H266" s="15">
        <f t="shared" si="7"/>
        <v>6.71</v>
      </c>
    </row>
    <row r="267" spans="1:8" ht="34.5" customHeight="1" x14ac:dyDescent="0.25">
      <c r="A267" s="10">
        <v>258</v>
      </c>
      <c r="B267" s="35" t="s">
        <v>265</v>
      </c>
      <c r="C267" s="39" t="s">
        <v>281</v>
      </c>
      <c r="D267" s="38">
        <v>658.48</v>
      </c>
      <c r="E267" s="42">
        <v>823.1</v>
      </c>
      <c r="F267" s="43">
        <v>757.25</v>
      </c>
      <c r="G267" s="15">
        <f t="shared" ref="G267:G283" si="8">(D267+E267+F267)/3</f>
        <v>746.27666666666664</v>
      </c>
      <c r="H267" s="15">
        <f t="shared" ref="H267:H283" si="9">D267</f>
        <v>658.48</v>
      </c>
    </row>
    <row r="268" spans="1:8" ht="34.5" customHeight="1" x14ac:dyDescent="0.25">
      <c r="A268" s="10">
        <v>259</v>
      </c>
      <c r="B268" s="35" t="s">
        <v>266</v>
      </c>
      <c r="C268" s="39" t="s">
        <v>281</v>
      </c>
      <c r="D268" s="38">
        <v>128.83000000000001</v>
      </c>
      <c r="E268" s="42">
        <v>161.04</v>
      </c>
      <c r="F268" s="43">
        <v>148.15</v>
      </c>
      <c r="G268" s="15">
        <f t="shared" si="8"/>
        <v>146.00666666666666</v>
      </c>
      <c r="H268" s="15">
        <f t="shared" si="9"/>
        <v>128.83000000000001</v>
      </c>
    </row>
    <row r="269" spans="1:8" ht="34.5" customHeight="1" x14ac:dyDescent="0.25">
      <c r="A269" s="10">
        <v>260</v>
      </c>
      <c r="B269" s="35" t="s">
        <v>267</v>
      </c>
      <c r="C269" s="39" t="s">
        <v>281</v>
      </c>
      <c r="D269" s="38">
        <v>109.56</v>
      </c>
      <c r="E269" s="42">
        <v>136.94999999999999</v>
      </c>
      <c r="F269" s="43">
        <v>125.99</v>
      </c>
      <c r="G269" s="15">
        <f t="shared" si="8"/>
        <v>124.16666666666667</v>
      </c>
      <c r="H269" s="15">
        <f t="shared" si="9"/>
        <v>109.56</v>
      </c>
    </row>
    <row r="270" spans="1:8" ht="34.5" customHeight="1" x14ac:dyDescent="0.25">
      <c r="A270" s="10">
        <v>261</v>
      </c>
      <c r="B270" s="35" t="s">
        <v>268</v>
      </c>
      <c r="C270" s="39" t="s">
        <v>9</v>
      </c>
      <c r="D270" s="38">
        <v>30.42</v>
      </c>
      <c r="E270" s="42">
        <v>38.03</v>
      </c>
      <c r="F270" s="43">
        <v>34.979999999999997</v>
      </c>
      <c r="G270" s="15">
        <f t="shared" si="8"/>
        <v>34.476666666666667</v>
      </c>
      <c r="H270" s="15">
        <f t="shared" si="9"/>
        <v>30.42</v>
      </c>
    </row>
    <row r="271" spans="1:8" ht="42" customHeight="1" x14ac:dyDescent="0.25">
      <c r="A271" s="10">
        <v>262</v>
      </c>
      <c r="B271" s="35" t="s">
        <v>269</v>
      </c>
      <c r="C271" s="39" t="s">
        <v>9</v>
      </c>
      <c r="D271" s="38">
        <v>208.44</v>
      </c>
      <c r="E271" s="42">
        <v>260.55</v>
      </c>
      <c r="F271" s="43">
        <v>239.71</v>
      </c>
      <c r="G271" s="15">
        <f t="shared" si="8"/>
        <v>236.23333333333335</v>
      </c>
      <c r="H271" s="15">
        <f t="shared" si="9"/>
        <v>208.44</v>
      </c>
    </row>
    <row r="272" spans="1:8" ht="39" customHeight="1" x14ac:dyDescent="0.25">
      <c r="A272" s="10">
        <v>263</v>
      </c>
      <c r="B272" s="35" t="s">
        <v>270</v>
      </c>
      <c r="C272" s="39" t="s">
        <v>9</v>
      </c>
      <c r="D272" s="38">
        <v>5512.34</v>
      </c>
      <c r="E272" s="42">
        <v>6890.43</v>
      </c>
      <c r="F272" s="43">
        <v>6339.19</v>
      </c>
      <c r="G272" s="15">
        <f t="shared" si="8"/>
        <v>6247.32</v>
      </c>
      <c r="H272" s="15">
        <f t="shared" si="9"/>
        <v>5512.34</v>
      </c>
    </row>
    <row r="273" spans="1:8" ht="45" customHeight="1" x14ac:dyDescent="0.25">
      <c r="A273" s="10">
        <v>264</v>
      </c>
      <c r="B273" s="35" t="s">
        <v>271</v>
      </c>
      <c r="C273" s="39" t="s">
        <v>9</v>
      </c>
      <c r="D273" s="38">
        <v>2033.74</v>
      </c>
      <c r="E273" s="42">
        <v>2542.1799999999998</v>
      </c>
      <c r="F273" s="43">
        <v>2338.8000000000002</v>
      </c>
      <c r="G273" s="15">
        <f t="shared" si="8"/>
        <v>2304.9066666666668</v>
      </c>
      <c r="H273" s="15">
        <f t="shared" si="9"/>
        <v>2033.74</v>
      </c>
    </row>
    <row r="274" spans="1:8" ht="39" customHeight="1" x14ac:dyDescent="0.25">
      <c r="A274" s="10">
        <v>265</v>
      </c>
      <c r="B274" s="35" t="s">
        <v>272</v>
      </c>
      <c r="C274" s="39" t="s">
        <v>9</v>
      </c>
      <c r="D274" s="38">
        <v>358.72</v>
      </c>
      <c r="E274" s="42">
        <v>448.4</v>
      </c>
      <c r="F274" s="43">
        <v>412.53</v>
      </c>
      <c r="G274" s="15">
        <f t="shared" si="8"/>
        <v>406.55</v>
      </c>
      <c r="H274" s="15">
        <f t="shared" si="9"/>
        <v>358.72</v>
      </c>
    </row>
    <row r="275" spans="1:8" ht="27" customHeight="1" x14ac:dyDescent="0.25">
      <c r="A275" s="10">
        <v>266</v>
      </c>
      <c r="B275" s="35" t="s">
        <v>273</v>
      </c>
      <c r="C275" s="39" t="s">
        <v>9</v>
      </c>
      <c r="D275" s="38">
        <v>254.71</v>
      </c>
      <c r="E275" s="42">
        <v>318.39</v>
      </c>
      <c r="F275" s="43">
        <v>292.92</v>
      </c>
      <c r="G275" s="15">
        <f t="shared" si="8"/>
        <v>288.67333333333335</v>
      </c>
      <c r="H275" s="15">
        <f t="shared" si="9"/>
        <v>254.71</v>
      </c>
    </row>
    <row r="276" spans="1:8" ht="35.25" customHeight="1" x14ac:dyDescent="0.25">
      <c r="A276" s="10">
        <v>267</v>
      </c>
      <c r="B276" s="35" t="s">
        <v>274</v>
      </c>
      <c r="C276" s="39" t="s">
        <v>9</v>
      </c>
      <c r="D276" s="38">
        <v>7.46</v>
      </c>
      <c r="E276" s="42">
        <v>9.33</v>
      </c>
      <c r="F276" s="43">
        <v>8.58</v>
      </c>
      <c r="G276" s="15">
        <f t="shared" si="8"/>
        <v>8.4566666666666652</v>
      </c>
      <c r="H276" s="15">
        <f t="shared" si="9"/>
        <v>7.46</v>
      </c>
    </row>
    <row r="277" spans="1:8" ht="16.5" customHeight="1" x14ac:dyDescent="0.25">
      <c r="A277" s="10">
        <v>268</v>
      </c>
      <c r="B277" s="37" t="s">
        <v>275</v>
      </c>
      <c r="C277" s="39" t="s">
        <v>9</v>
      </c>
      <c r="D277" s="38">
        <v>1154.99</v>
      </c>
      <c r="E277" s="42">
        <v>1443.74</v>
      </c>
      <c r="F277" s="43">
        <v>1328.24</v>
      </c>
      <c r="G277" s="15">
        <f t="shared" si="8"/>
        <v>1308.99</v>
      </c>
      <c r="H277" s="15">
        <f t="shared" si="9"/>
        <v>1154.99</v>
      </c>
    </row>
    <row r="278" spans="1:8" ht="16.5" customHeight="1" x14ac:dyDescent="0.25">
      <c r="A278" s="10">
        <v>269</v>
      </c>
      <c r="B278" s="37" t="s">
        <v>276</v>
      </c>
      <c r="C278" s="39" t="s">
        <v>9</v>
      </c>
      <c r="D278" s="38">
        <v>2727.31</v>
      </c>
      <c r="E278" s="42">
        <v>3409.14</v>
      </c>
      <c r="F278" s="43">
        <v>3136.41</v>
      </c>
      <c r="G278" s="15">
        <f t="shared" si="8"/>
        <v>3090.9533333333334</v>
      </c>
      <c r="H278" s="15">
        <f t="shared" si="9"/>
        <v>2727.31</v>
      </c>
    </row>
    <row r="279" spans="1:8" ht="16.5" customHeight="1" x14ac:dyDescent="0.25">
      <c r="A279" s="10">
        <v>270</v>
      </c>
      <c r="B279" s="35" t="s">
        <v>276</v>
      </c>
      <c r="C279" s="39" t="s">
        <v>9</v>
      </c>
      <c r="D279" s="38">
        <v>1609.76</v>
      </c>
      <c r="E279" s="42">
        <v>2012.2</v>
      </c>
      <c r="F279" s="43">
        <v>1851.22</v>
      </c>
      <c r="G279" s="15">
        <f t="shared" si="8"/>
        <v>1824.3933333333334</v>
      </c>
      <c r="H279" s="15">
        <f t="shared" si="9"/>
        <v>1609.76</v>
      </c>
    </row>
    <row r="280" spans="1:8" ht="24.75" customHeight="1" x14ac:dyDescent="0.25">
      <c r="A280" s="10">
        <v>271</v>
      </c>
      <c r="B280" s="35" t="s">
        <v>277</v>
      </c>
      <c r="C280" s="39" t="s">
        <v>9</v>
      </c>
      <c r="D280" s="38">
        <v>1052.04</v>
      </c>
      <c r="E280" s="42">
        <v>1315.05</v>
      </c>
      <c r="F280" s="43">
        <v>1209.8499999999999</v>
      </c>
      <c r="G280" s="15">
        <f t="shared" si="8"/>
        <v>1192.3133333333333</v>
      </c>
      <c r="H280" s="15">
        <f t="shared" si="9"/>
        <v>1052.04</v>
      </c>
    </row>
    <row r="281" spans="1:8" ht="24.75" customHeight="1" x14ac:dyDescent="0.25">
      <c r="A281" s="10">
        <v>272</v>
      </c>
      <c r="B281" s="35" t="s">
        <v>278</v>
      </c>
      <c r="C281" s="39" t="s">
        <v>9</v>
      </c>
      <c r="D281" s="38">
        <v>3037.97</v>
      </c>
      <c r="E281" s="42">
        <v>3797.46</v>
      </c>
      <c r="F281" s="43">
        <v>3493.67</v>
      </c>
      <c r="G281" s="15">
        <f t="shared" si="8"/>
        <v>3443.0333333333333</v>
      </c>
      <c r="H281" s="15">
        <f t="shared" si="9"/>
        <v>3037.97</v>
      </c>
    </row>
    <row r="282" spans="1:8" ht="24.75" customHeight="1" x14ac:dyDescent="0.25">
      <c r="A282" s="10">
        <v>273</v>
      </c>
      <c r="B282" s="30" t="s">
        <v>279</v>
      </c>
      <c r="C282" s="40" t="s">
        <v>9</v>
      </c>
      <c r="D282" s="38">
        <v>686.08</v>
      </c>
      <c r="E282" s="42">
        <v>857.6</v>
      </c>
      <c r="F282" s="43">
        <v>788.99</v>
      </c>
      <c r="G282" s="15">
        <f t="shared" si="8"/>
        <v>777.55666666666673</v>
      </c>
      <c r="H282" s="15">
        <f t="shared" si="9"/>
        <v>686.08</v>
      </c>
    </row>
    <row r="283" spans="1:8" ht="24.75" customHeight="1" x14ac:dyDescent="0.25">
      <c r="A283" s="10">
        <v>274</v>
      </c>
      <c r="B283" s="33" t="s">
        <v>280</v>
      </c>
      <c r="C283" s="41" t="s">
        <v>9</v>
      </c>
      <c r="D283" s="38">
        <v>2351.9299999999998</v>
      </c>
      <c r="E283" s="42">
        <v>2939.91</v>
      </c>
      <c r="F283" s="43">
        <v>2704.72</v>
      </c>
      <c r="G283" s="15">
        <f t="shared" si="8"/>
        <v>2665.52</v>
      </c>
      <c r="H283" s="15">
        <f t="shared" si="9"/>
        <v>2351.9299999999998</v>
      </c>
    </row>
    <row r="284" spans="1:8" ht="33" customHeight="1" x14ac:dyDescent="0.25">
      <c r="A284" s="48" t="s">
        <v>10</v>
      </c>
      <c r="B284" s="48"/>
      <c r="C284" s="21"/>
      <c r="D284" s="22">
        <f>SUM(D10:D283)</f>
        <v>316498.39999999997</v>
      </c>
      <c r="E284" s="28">
        <f>SUM(E10:E283)</f>
        <v>395623.35000000009</v>
      </c>
      <c r="F284" s="22">
        <f>SUM(F10:F283)</f>
        <v>363973.1999999999</v>
      </c>
      <c r="G284" s="23">
        <f>SUM(G10:G283)</f>
        <v>358698.31666666642</v>
      </c>
      <c r="H284" s="44">
        <f>SUM(H10:H283)</f>
        <v>316498.39999999997</v>
      </c>
    </row>
    <row r="285" spans="1:8" ht="20.25" customHeight="1" x14ac:dyDescent="0.25">
      <c r="A285" s="2"/>
      <c r="B285" s="2"/>
      <c r="C285" s="2"/>
      <c r="D285" s="16"/>
      <c r="E285" s="29"/>
      <c r="F285" s="16"/>
      <c r="G285" s="17"/>
      <c r="H285" s="18"/>
    </row>
    <row r="286" spans="1:8" ht="36.75" customHeight="1" x14ac:dyDescent="0.25">
      <c r="A286" s="45" t="s">
        <v>286</v>
      </c>
      <c r="B286" s="45"/>
      <c r="C286" s="45"/>
      <c r="D286" s="45"/>
      <c r="E286" s="45"/>
      <c r="F286" s="45"/>
      <c r="G286" s="45"/>
      <c r="H286" s="45"/>
    </row>
    <row r="287" spans="1:8" x14ac:dyDescent="0.25">
      <c r="A287" s="2"/>
      <c r="B287" s="2"/>
      <c r="C287" s="2"/>
      <c r="D287" s="3"/>
      <c r="E287" s="25"/>
      <c r="F287" s="3"/>
      <c r="G287" s="2"/>
      <c r="H287" s="2"/>
    </row>
    <row r="288" spans="1:8" x14ac:dyDescent="0.25">
      <c r="A288" s="14" t="s">
        <v>5</v>
      </c>
      <c r="B288" s="14"/>
      <c r="C288" s="2"/>
      <c r="E288" s="25"/>
      <c r="F288" s="3"/>
      <c r="G288" s="2"/>
      <c r="H288" s="2"/>
    </row>
    <row r="289" spans="1:8" x14ac:dyDescent="0.25">
      <c r="A289" s="14" t="s">
        <v>6</v>
      </c>
      <c r="B289" s="14"/>
      <c r="C289" s="2"/>
      <c r="E289" s="25"/>
      <c r="F289" s="3"/>
      <c r="G289" s="2"/>
      <c r="H289" s="2"/>
    </row>
  </sheetData>
  <mergeCells count="5">
    <mergeCell ref="A286:H286"/>
    <mergeCell ref="A4:H4"/>
    <mergeCell ref="A7:H7"/>
    <mergeCell ref="A284:B284"/>
    <mergeCell ref="A6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</vt:lpstr>
      <vt:lpstr>'.'!Область_печати</vt:lpstr>
    </vt:vector>
  </TitlesOfParts>
  <Company>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Кудряшева Анастасия Алексеевна</cp:lastModifiedBy>
  <cp:lastPrinted>2025-07-24T03:34:14Z</cp:lastPrinted>
  <dcterms:created xsi:type="dcterms:W3CDTF">2022-09-20T06:47:06Z</dcterms:created>
  <dcterms:modified xsi:type="dcterms:W3CDTF">2025-07-24T03:34:27Z</dcterms:modified>
</cp:coreProperties>
</file>